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ksus\Homework\Week 2 Kickstarter Challenge\Kickstarter-analysis\"/>
    </mc:Choice>
  </mc:AlternateContent>
  <xr:revisionPtr revIDLastSave="0" documentId="13_ncr:1_{E956A060-2CD9-491E-AD85-6A01AA02C4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ckstarter " sheetId="1" r:id="rId1"/>
    <sheet name="Theater Outcomes by Launch Date" sheetId="2" r:id="rId2"/>
    <sheet name="Outcome based on Goals Chart" sheetId="4" r:id="rId3"/>
    <sheet name="Outcome based on Goals" sheetId="3" r:id="rId4"/>
    <sheet name="Outcome based on Country" sheetId="6" r:id="rId5"/>
  </sheets>
  <definedNames>
    <definedName name="_xlnm._FilterDatabase" localSheetId="0" hidden="1">'Kickstarter '!$A$1:$R$1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P2" i="1"/>
  <c r="D13" i="3"/>
  <c r="D12" i="3"/>
  <c r="D11" i="3"/>
  <c r="D10" i="3"/>
  <c r="D9" i="3"/>
  <c r="D8" i="3"/>
  <c r="D7" i="3"/>
  <c r="D6" i="3"/>
  <c r="C13" i="3"/>
  <c r="C12" i="3"/>
  <c r="C11" i="3"/>
  <c r="C10" i="3"/>
  <c r="C9" i="3"/>
  <c r="C8" i="3"/>
  <c r="C7" i="3"/>
  <c r="C6" i="3"/>
  <c r="C5" i="3"/>
  <c r="C4" i="3"/>
  <c r="C3" i="3"/>
  <c r="B3" i="3"/>
  <c r="C2" i="3"/>
  <c r="B13" i="3"/>
  <c r="B12" i="3"/>
  <c r="B11" i="3"/>
  <c r="B10" i="3"/>
  <c r="B9" i="3"/>
  <c r="B8" i="3"/>
  <c r="E8" i="3" s="1"/>
  <c r="F8" i="3" s="1"/>
  <c r="B7" i="3"/>
  <c r="B6" i="3"/>
  <c r="B5" i="3"/>
  <c r="B4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7" i="1"/>
  <c r="R1047" i="1" s="1"/>
  <c r="P1048" i="1"/>
  <c r="R1048" i="1" s="1"/>
  <c r="P1049" i="1"/>
  <c r="R1049" i="1" s="1"/>
  <c r="P1050" i="1"/>
  <c r="R1050" i="1" s="1"/>
  <c r="P1051" i="1"/>
  <c r="R1051" i="1" s="1"/>
  <c r="P1052" i="1"/>
  <c r="R1052" i="1" s="1"/>
  <c r="P1053" i="1"/>
  <c r="R1053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R1144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 s="1"/>
  <c r="P1266" i="1"/>
  <c r="R1266" i="1" s="1"/>
  <c r="P1267" i="1"/>
  <c r="R1267" i="1" s="1"/>
  <c r="P1268" i="1"/>
  <c r="R1268" i="1" s="1"/>
  <c r="P1269" i="1"/>
  <c r="R1269" i="1" s="1"/>
  <c r="P1270" i="1"/>
  <c r="R1270" i="1" s="1"/>
  <c r="P1271" i="1"/>
  <c r="R1271" i="1" s="1"/>
  <c r="P1272" i="1"/>
  <c r="R1272" i="1" s="1"/>
  <c r="P1273" i="1"/>
  <c r="R1273" i="1" s="1"/>
  <c r="P1274" i="1"/>
  <c r="R1274" i="1" s="1"/>
  <c r="P1275" i="1"/>
  <c r="R1275" i="1" s="1"/>
  <c r="P1276" i="1"/>
  <c r="R1276" i="1" s="1"/>
  <c r="P1277" i="1"/>
  <c r="R1277" i="1" s="1"/>
  <c r="P1278" i="1"/>
  <c r="R1278" i="1" s="1"/>
  <c r="P1279" i="1"/>
  <c r="R1279" i="1" s="1"/>
  <c r="P1280" i="1"/>
  <c r="R1280" i="1" s="1"/>
  <c r="P1281" i="1"/>
  <c r="R1281" i="1" s="1"/>
  <c r="P1282" i="1"/>
  <c r="R1282" i="1" s="1"/>
  <c r="P1283" i="1"/>
  <c r="R1283" i="1" s="1"/>
  <c r="P1284" i="1"/>
  <c r="R1284" i="1" s="1"/>
  <c r="P1285" i="1"/>
  <c r="R1285" i="1" s="1"/>
  <c r="P1286" i="1"/>
  <c r="R1286" i="1" s="1"/>
  <c r="P1287" i="1"/>
  <c r="R1287" i="1" s="1"/>
  <c r="P1288" i="1"/>
  <c r="R1288" i="1" s="1"/>
  <c r="P1289" i="1"/>
  <c r="R1289" i="1" s="1"/>
  <c r="P1290" i="1"/>
  <c r="R1290" i="1" s="1"/>
  <c r="P1291" i="1"/>
  <c r="R1291" i="1" s="1"/>
  <c r="P1292" i="1"/>
  <c r="R1292" i="1" s="1"/>
  <c r="P1293" i="1"/>
  <c r="R1293" i="1" s="1"/>
  <c r="P1294" i="1"/>
  <c r="R1294" i="1" s="1"/>
  <c r="P1295" i="1"/>
  <c r="R1295" i="1" s="1"/>
  <c r="P1296" i="1"/>
  <c r="R1296" i="1" s="1"/>
  <c r="P1297" i="1"/>
  <c r="R1297" i="1" s="1"/>
  <c r="P1298" i="1"/>
  <c r="R1298" i="1" s="1"/>
  <c r="P1299" i="1"/>
  <c r="R1299" i="1" s="1"/>
  <c r="P1300" i="1"/>
  <c r="R1300" i="1" s="1"/>
  <c r="P1301" i="1"/>
  <c r="R1301" i="1" s="1"/>
  <c r="P1302" i="1"/>
  <c r="R1302" i="1" s="1"/>
  <c r="P1303" i="1"/>
  <c r="R1303" i="1" s="1"/>
  <c r="P1304" i="1"/>
  <c r="R1304" i="1" s="1"/>
  <c r="P1305" i="1"/>
  <c r="R1305" i="1" s="1"/>
  <c r="P1306" i="1"/>
  <c r="R1306" i="1" s="1"/>
  <c r="P1307" i="1"/>
  <c r="R1307" i="1" s="1"/>
  <c r="P1308" i="1"/>
  <c r="R1308" i="1" s="1"/>
  <c r="P1309" i="1"/>
  <c r="R1309" i="1" s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R1315" i="1" s="1"/>
  <c r="P1316" i="1"/>
  <c r="R1316" i="1" s="1"/>
  <c r="P1317" i="1"/>
  <c r="R1317" i="1" s="1"/>
  <c r="P1318" i="1"/>
  <c r="R1318" i="1" s="1"/>
  <c r="P1319" i="1"/>
  <c r="R1319" i="1" s="1"/>
  <c r="P1320" i="1"/>
  <c r="R1320" i="1" s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 s="1"/>
  <c r="P1327" i="1"/>
  <c r="R1327" i="1" s="1"/>
  <c r="P1328" i="1"/>
  <c r="R1328" i="1" s="1"/>
  <c r="P1329" i="1"/>
  <c r="R1329" i="1" s="1"/>
  <c r="P1330" i="1"/>
  <c r="R1330" i="1" s="1"/>
  <c r="P1331" i="1"/>
  <c r="R1331" i="1" s="1"/>
  <c r="P1332" i="1"/>
  <c r="R1332" i="1" s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 s="1"/>
  <c r="P1344" i="1"/>
  <c r="R1344" i="1" s="1"/>
  <c r="P1345" i="1"/>
  <c r="R1345" i="1" s="1"/>
  <c r="P1346" i="1"/>
  <c r="R1346" i="1" s="1"/>
  <c r="P1347" i="1"/>
  <c r="R1347" i="1" s="1"/>
  <c r="P1348" i="1"/>
  <c r="R1348" i="1" s="1"/>
  <c r="P1349" i="1"/>
  <c r="R1349" i="1" s="1"/>
  <c r="P1350" i="1"/>
  <c r="R1350" i="1" s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 s="1"/>
  <c r="P1368" i="1"/>
  <c r="R1368" i="1" s="1"/>
  <c r="P1369" i="1"/>
  <c r="R1369" i="1" s="1"/>
  <c r="P1370" i="1"/>
  <c r="R1370" i="1" s="1"/>
  <c r="P1371" i="1"/>
  <c r="R1371" i="1" s="1"/>
  <c r="P1372" i="1"/>
  <c r="R1372" i="1" s="1"/>
  <c r="P1373" i="1"/>
  <c r="R1373" i="1" s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 s="1"/>
  <c r="P1384" i="1"/>
  <c r="R1384" i="1" s="1"/>
  <c r="P1385" i="1"/>
  <c r="R1385" i="1" s="1"/>
  <c r="P1386" i="1"/>
  <c r="R1386" i="1" s="1"/>
  <c r="P1387" i="1"/>
  <c r="R1387" i="1" s="1"/>
  <c r="P1388" i="1"/>
  <c r="R1388" i="1" s="1"/>
  <c r="P1389" i="1"/>
  <c r="R1389" i="1" s="1"/>
  <c r="P1390" i="1"/>
  <c r="R1390" i="1" s="1"/>
  <c r="P1391" i="1"/>
  <c r="R1391" i="1" s="1"/>
  <c r="P1392" i="1"/>
  <c r="R1392" i="1" s="1"/>
  <c r="P1393" i="1"/>
  <c r="R1393" i="1" s="1"/>
  <c r="P1394" i="1"/>
  <c r="R1394" i="1" s="1"/>
  <c r="P1395" i="1"/>
  <c r="R1395" i="1" s="1"/>
  <c r="P1396" i="1"/>
  <c r="R1396" i="1" s="1"/>
  <c r="P1397" i="1"/>
  <c r="R1397" i="1" s="1"/>
  <c r="P1398" i="1"/>
  <c r="R1398" i="1" s="1"/>
  <c r="P1399" i="1"/>
  <c r="R1399" i="1" s="1"/>
  <c r="P1400" i="1"/>
  <c r="R1400" i="1" s="1"/>
  <c r="P1401" i="1"/>
  <c r="R1401" i="1" s="1"/>
  <c r="P1402" i="1"/>
  <c r="R1402" i="1" s="1"/>
  <c r="P1403" i="1"/>
  <c r="R1403" i="1" s="1"/>
  <c r="P1404" i="1"/>
  <c r="R1404" i="1" s="1"/>
  <c r="P1405" i="1"/>
  <c r="R1405" i="1" s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 s="1"/>
  <c r="P1416" i="1"/>
  <c r="R1416" i="1" s="1"/>
  <c r="P1417" i="1"/>
  <c r="R1417" i="1" s="1"/>
  <c r="P1418" i="1"/>
  <c r="R1418" i="1" s="1"/>
  <c r="P1419" i="1"/>
  <c r="R1419" i="1" s="1"/>
  <c r="P1420" i="1"/>
  <c r="R1420" i="1" s="1"/>
  <c r="P1421" i="1"/>
  <c r="R1421" i="1" s="1"/>
  <c r="P1422" i="1"/>
  <c r="R1422" i="1" s="1"/>
  <c r="P1423" i="1"/>
  <c r="R1423" i="1" s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 s="1"/>
  <c r="P1430" i="1"/>
  <c r="R1430" i="1" s="1"/>
  <c r="P1431" i="1"/>
  <c r="R1431" i="1" s="1"/>
  <c r="P1432" i="1"/>
  <c r="R1432" i="1" s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 s="1"/>
  <c r="P1439" i="1"/>
  <c r="R1439" i="1" s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R1445" i="1" s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 s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 s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R1467" i="1" s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 s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 s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 s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 s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 s="1"/>
  <c r="P1508" i="1"/>
  <c r="R1508" i="1" s="1"/>
  <c r="P1509" i="1"/>
  <c r="R1509" i="1" s="1"/>
  <c r="P1510" i="1"/>
  <c r="R1510" i="1" s="1"/>
  <c r="P1511" i="1"/>
  <c r="R1511" i="1" s="1"/>
  <c r="P1512" i="1"/>
  <c r="R1512" i="1" s="1"/>
  <c r="P1513" i="1"/>
  <c r="R1513" i="1" s="1"/>
  <c r="P1514" i="1"/>
  <c r="R1514" i="1" s="1"/>
  <c r="P1515" i="1"/>
  <c r="R1515" i="1" s="1"/>
  <c r="P1516" i="1"/>
  <c r="R1516" i="1" s="1"/>
  <c r="P1517" i="1"/>
  <c r="R1517" i="1" s="1"/>
  <c r="P1518" i="1"/>
  <c r="R1518" i="1" s="1"/>
  <c r="P1519" i="1"/>
  <c r="R1519" i="1" s="1"/>
  <c r="P1520" i="1"/>
  <c r="R1520" i="1" s="1"/>
  <c r="P1521" i="1"/>
  <c r="R1521" i="1" s="1"/>
  <c r="P1522" i="1"/>
  <c r="R1522" i="1" s="1"/>
  <c r="P1523" i="1"/>
  <c r="R1523" i="1" s="1"/>
  <c r="P1524" i="1"/>
  <c r="R1524" i="1" s="1"/>
  <c r="P1525" i="1"/>
  <c r="R1525" i="1" s="1"/>
  <c r="P1526" i="1"/>
  <c r="R1526" i="1" s="1"/>
  <c r="P1527" i="1"/>
  <c r="R1527" i="1" s="1"/>
  <c r="P1528" i="1"/>
  <c r="R1528" i="1" s="1"/>
  <c r="P1529" i="1"/>
  <c r="R1529" i="1" s="1"/>
  <c r="P1530" i="1"/>
  <c r="R1530" i="1" s="1"/>
  <c r="P1531" i="1"/>
  <c r="R1531" i="1" s="1"/>
  <c r="P1532" i="1"/>
  <c r="R1532" i="1" s="1"/>
  <c r="P1533" i="1"/>
  <c r="R1533" i="1" s="1"/>
  <c r="P1534" i="1"/>
  <c r="R1534" i="1" s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 s="1"/>
  <c r="P1544" i="1"/>
  <c r="R1544" i="1" s="1"/>
  <c r="P1545" i="1"/>
  <c r="R1545" i="1" s="1"/>
  <c r="P1546" i="1"/>
  <c r="R1546" i="1" s="1"/>
  <c r="P1547" i="1"/>
  <c r="R1547" i="1" s="1"/>
  <c r="P1548" i="1"/>
  <c r="R1548" i="1" s="1"/>
  <c r="P1549" i="1"/>
  <c r="R1549" i="1" s="1"/>
  <c r="P1550" i="1"/>
  <c r="R1550" i="1" s="1"/>
  <c r="P1551" i="1"/>
  <c r="R1551" i="1" s="1"/>
  <c r="P1552" i="1"/>
  <c r="R1552" i="1" s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 s="1"/>
  <c r="P1560" i="1"/>
  <c r="R1560" i="1" s="1"/>
  <c r="P1561" i="1"/>
  <c r="R1561" i="1" s="1"/>
  <c r="P1562" i="1"/>
  <c r="R1562" i="1" s="1"/>
  <c r="P1563" i="1"/>
  <c r="R1563" i="1" s="1"/>
  <c r="P1564" i="1"/>
  <c r="R1564" i="1" s="1"/>
  <c r="P1565" i="1"/>
  <c r="R1565" i="1" s="1"/>
  <c r="P1566" i="1"/>
  <c r="R1566" i="1" s="1"/>
  <c r="P1567" i="1"/>
  <c r="R1567" i="1" s="1"/>
  <c r="P1568" i="1"/>
  <c r="R1568" i="1" s="1"/>
  <c r="P1569" i="1"/>
  <c r="R1569" i="1" s="1"/>
  <c r="P1570" i="1"/>
  <c r="R1570" i="1" s="1"/>
  <c r="P1571" i="1"/>
  <c r="R1571" i="1" s="1"/>
  <c r="P1572" i="1"/>
  <c r="R1572" i="1" s="1"/>
  <c r="P1573" i="1"/>
  <c r="R1573" i="1" s="1"/>
  <c r="P1574" i="1"/>
  <c r="R1574" i="1" s="1"/>
  <c r="P1575" i="1"/>
  <c r="R1575" i="1" s="1"/>
  <c r="P1576" i="1"/>
  <c r="R1576" i="1" s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 s="1"/>
  <c r="P1584" i="1"/>
  <c r="R1584" i="1" s="1"/>
  <c r="P1585" i="1"/>
  <c r="R1585" i="1" s="1"/>
  <c r="P1586" i="1"/>
  <c r="R1586" i="1" s="1"/>
  <c r="P1587" i="1"/>
  <c r="R1587" i="1" s="1"/>
  <c r="P1588" i="1"/>
  <c r="R1588" i="1" s="1"/>
  <c r="P1589" i="1"/>
  <c r="R1589" i="1" s="1"/>
  <c r="P1590" i="1"/>
  <c r="R1590" i="1" s="1"/>
  <c r="P1591" i="1"/>
  <c r="R1591" i="1" s="1"/>
  <c r="P1592" i="1"/>
  <c r="R1592" i="1" s="1"/>
  <c r="P1593" i="1"/>
  <c r="R1593" i="1" s="1"/>
  <c r="P1594" i="1"/>
  <c r="R1594" i="1" s="1"/>
  <c r="P1595" i="1"/>
  <c r="R1595" i="1" s="1"/>
  <c r="P1596" i="1"/>
  <c r="R1596" i="1" s="1"/>
  <c r="P1597" i="1"/>
  <c r="R1597" i="1" s="1"/>
  <c r="P1598" i="1"/>
  <c r="R1598" i="1" s="1"/>
  <c r="P1599" i="1"/>
  <c r="R1599" i="1" s="1"/>
  <c r="P1600" i="1"/>
  <c r="R1600" i="1" s="1"/>
  <c r="P1601" i="1"/>
  <c r="R1601" i="1" s="1"/>
  <c r="P1602" i="1"/>
  <c r="R1602" i="1" s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 s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 s="1"/>
  <c r="P1616" i="1"/>
  <c r="R1616" i="1" s="1"/>
  <c r="P1617" i="1"/>
  <c r="R1617" i="1" s="1"/>
  <c r="P1618" i="1"/>
  <c r="R1618" i="1" s="1"/>
  <c r="P1619" i="1"/>
  <c r="R1619" i="1" s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 s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R1654" i="1" s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R1663" i="1" s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 s="1"/>
  <c r="P1673" i="1"/>
  <c r="R1673" i="1" s="1"/>
  <c r="P1674" i="1"/>
  <c r="R1674" i="1" s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R1690" i="1" s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 s="1"/>
  <c r="P1698" i="1"/>
  <c r="R1698" i="1" s="1"/>
  <c r="P1699" i="1"/>
  <c r="R1699" i="1" s="1"/>
  <c r="P1700" i="1"/>
  <c r="R1700" i="1" s="1"/>
  <c r="P1701" i="1"/>
  <c r="R1701" i="1" s="1"/>
  <c r="P1702" i="1"/>
  <c r="R1702" i="1" s="1"/>
  <c r="P1703" i="1"/>
  <c r="R1703" i="1" s="1"/>
  <c r="P1704" i="1"/>
  <c r="R1704" i="1" s="1"/>
  <c r="P1705" i="1"/>
  <c r="R1705" i="1" s="1"/>
  <c r="P1706" i="1"/>
  <c r="R1706" i="1" s="1"/>
  <c r="P1707" i="1"/>
  <c r="R1707" i="1" s="1"/>
  <c r="P1708" i="1"/>
  <c r="R1708" i="1" s="1"/>
  <c r="P1709" i="1"/>
  <c r="R1709" i="1" s="1"/>
  <c r="P1710" i="1"/>
  <c r="R1710" i="1" s="1"/>
  <c r="P1711" i="1"/>
  <c r="R1711" i="1" s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R1721" i="1" s="1"/>
  <c r="P1722" i="1"/>
  <c r="R1722" i="1" s="1"/>
  <c r="P1723" i="1"/>
  <c r="R1723" i="1" s="1"/>
  <c r="P1724" i="1"/>
  <c r="R1724" i="1" s="1"/>
  <c r="P1725" i="1"/>
  <c r="R1725" i="1" s="1"/>
  <c r="P1726" i="1"/>
  <c r="R1726" i="1" s="1"/>
  <c r="P1727" i="1"/>
  <c r="R1727" i="1" s="1"/>
  <c r="P1728" i="1"/>
  <c r="R1728" i="1" s="1"/>
  <c r="P1729" i="1"/>
  <c r="R1729" i="1" s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 s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R1750" i="1" s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 s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 s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 s="1"/>
  <c r="P1784" i="1"/>
  <c r="R1784" i="1" s="1"/>
  <c r="P1785" i="1"/>
  <c r="R1785" i="1" s="1"/>
  <c r="P1786" i="1"/>
  <c r="R1786" i="1" s="1"/>
  <c r="P1787" i="1"/>
  <c r="R1787" i="1" s="1"/>
  <c r="P1788" i="1"/>
  <c r="R1788" i="1" s="1"/>
  <c r="P1789" i="1"/>
  <c r="R1789" i="1" s="1"/>
  <c r="P1790" i="1"/>
  <c r="R1790" i="1" s="1"/>
  <c r="P1791" i="1"/>
  <c r="R1791" i="1" s="1"/>
  <c r="P1792" i="1"/>
  <c r="R1792" i="1" s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 s="1"/>
  <c r="P1802" i="1"/>
  <c r="R1802" i="1" s="1"/>
  <c r="P1803" i="1"/>
  <c r="R1803" i="1" s="1"/>
  <c r="P1804" i="1"/>
  <c r="R1804" i="1" s="1"/>
  <c r="P1805" i="1"/>
  <c r="R1805" i="1" s="1"/>
  <c r="P1806" i="1"/>
  <c r="R1806" i="1" s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 s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R1824" i="1" s="1"/>
  <c r="P1825" i="1"/>
  <c r="R1825" i="1" s="1"/>
  <c r="P1826" i="1"/>
  <c r="R1826" i="1" s="1"/>
  <c r="P1827" i="1"/>
  <c r="R1827" i="1" s="1"/>
  <c r="P1828" i="1"/>
  <c r="R1828" i="1" s="1"/>
  <c r="P1829" i="1"/>
  <c r="R1829" i="1" s="1"/>
  <c r="P1830" i="1"/>
  <c r="R1830" i="1" s="1"/>
  <c r="P1831" i="1"/>
  <c r="R1831" i="1" s="1"/>
  <c r="P1832" i="1"/>
  <c r="R1832" i="1" s="1"/>
  <c r="P1833" i="1"/>
  <c r="R1833" i="1" s="1"/>
  <c r="P1834" i="1"/>
  <c r="R1834" i="1" s="1"/>
  <c r="P1835" i="1"/>
  <c r="R1835" i="1" s="1"/>
  <c r="P1836" i="1"/>
  <c r="R1836" i="1" s="1"/>
  <c r="P1837" i="1"/>
  <c r="R1837" i="1" s="1"/>
  <c r="P1838" i="1"/>
  <c r="R1838" i="1" s="1"/>
  <c r="P1839" i="1"/>
  <c r="R1839" i="1" s="1"/>
  <c r="P1840" i="1"/>
  <c r="R1840" i="1" s="1"/>
  <c r="P1841" i="1"/>
  <c r="R1841" i="1" s="1"/>
  <c r="P1842" i="1"/>
  <c r="R1842" i="1" s="1"/>
  <c r="P1843" i="1"/>
  <c r="R1843" i="1" s="1"/>
  <c r="P1844" i="1"/>
  <c r="R1844" i="1" s="1"/>
  <c r="P1845" i="1"/>
  <c r="R1845" i="1" s="1"/>
  <c r="P1846" i="1"/>
  <c r="R1846" i="1" s="1"/>
  <c r="P1847" i="1"/>
  <c r="R1847" i="1" s="1"/>
  <c r="P1848" i="1"/>
  <c r="R1848" i="1" s="1"/>
  <c r="P1849" i="1"/>
  <c r="R1849" i="1" s="1"/>
  <c r="P1850" i="1"/>
  <c r="R1850" i="1" s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 s="1"/>
  <c r="P1860" i="1"/>
  <c r="R1860" i="1" s="1"/>
  <c r="P1861" i="1"/>
  <c r="R1861" i="1" s="1"/>
  <c r="P1862" i="1"/>
  <c r="R1862" i="1" s="1"/>
  <c r="P1863" i="1"/>
  <c r="R1863" i="1" s="1"/>
  <c r="P1864" i="1"/>
  <c r="R1864" i="1" s="1"/>
  <c r="P1865" i="1"/>
  <c r="R1865" i="1" s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 s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R1885" i="1" s="1"/>
  <c r="P1886" i="1"/>
  <c r="R1886" i="1" s="1"/>
  <c r="P1887" i="1"/>
  <c r="R1887" i="1" s="1"/>
  <c r="P1888" i="1"/>
  <c r="R1888" i="1" s="1"/>
  <c r="P1889" i="1"/>
  <c r="R1889" i="1" s="1"/>
  <c r="P1890" i="1"/>
  <c r="R1890" i="1" s="1"/>
  <c r="P1891" i="1"/>
  <c r="R1891" i="1" s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 s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R1904" i="1" s="1"/>
  <c r="P1905" i="1"/>
  <c r="R1905" i="1" s="1"/>
  <c r="P1906" i="1"/>
  <c r="R1906" i="1" s="1"/>
  <c r="P1907" i="1"/>
  <c r="R1907" i="1" s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 s="1"/>
  <c r="P1924" i="1"/>
  <c r="R1924" i="1" s="1"/>
  <c r="P1925" i="1"/>
  <c r="R1925" i="1" s="1"/>
  <c r="P1926" i="1"/>
  <c r="R1926" i="1" s="1"/>
  <c r="P1927" i="1"/>
  <c r="R1927" i="1" s="1"/>
  <c r="P1928" i="1"/>
  <c r="R1928" i="1" s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R1934" i="1" s="1"/>
  <c r="P1935" i="1"/>
  <c r="R1935" i="1" s="1"/>
  <c r="P1936" i="1"/>
  <c r="R1936" i="1" s="1"/>
  <c r="P1937" i="1"/>
  <c r="R1937" i="1" s="1"/>
  <c r="P1938" i="1"/>
  <c r="R1938" i="1" s="1"/>
  <c r="P1939" i="1"/>
  <c r="R1939" i="1" s="1"/>
  <c r="P1940" i="1"/>
  <c r="R1940" i="1" s="1"/>
  <c r="P1941" i="1"/>
  <c r="R1941" i="1" s="1"/>
  <c r="P1942" i="1"/>
  <c r="R1942" i="1" s="1"/>
  <c r="P1943" i="1"/>
  <c r="R1943" i="1" s="1"/>
  <c r="P1944" i="1"/>
  <c r="R1944" i="1" s="1"/>
  <c r="P1945" i="1"/>
  <c r="R1945" i="1" s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 s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 s="1"/>
  <c r="P1969" i="1"/>
  <c r="R1969" i="1" s="1"/>
  <c r="P1970" i="1"/>
  <c r="R1970" i="1" s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 s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 s="1"/>
  <c r="P1985" i="1"/>
  <c r="R1985" i="1" s="1"/>
  <c r="P1986" i="1"/>
  <c r="R1986" i="1" s="1"/>
  <c r="P1987" i="1"/>
  <c r="R1987" i="1" s="1"/>
  <c r="P1988" i="1"/>
  <c r="R1988" i="1" s="1"/>
  <c r="P1989" i="1"/>
  <c r="R1989" i="1" s="1"/>
  <c r="P1990" i="1"/>
  <c r="R1990" i="1" s="1"/>
  <c r="P1991" i="1"/>
  <c r="R1991" i="1" s="1"/>
  <c r="P1992" i="1"/>
  <c r="R1992" i="1" s="1"/>
  <c r="P1993" i="1"/>
  <c r="R1993" i="1" s="1"/>
  <c r="P1994" i="1"/>
  <c r="R1994" i="1" s="1"/>
  <c r="P1995" i="1"/>
  <c r="R1995" i="1" s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 s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R2011" i="1" s="1"/>
  <c r="P2012" i="1"/>
  <c r="R2012" i="1" s="1"/>
  <c r="P2013" i="1"/>
  <c r="R2013" i="1" s="1"/>
  <c r="P2014" i="1"/>
  <c r="R2014" i="1" s="1"/>
  <c r="P2015" i="1"/>
  <c r="R2015" i="1" s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R2026" i="1" s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6" i="1"/>
  <c r="R2036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R2051" i="1" s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 s="1"/>
  <c r="P2059" i="1"/>
  <c r="R2059" i="1" s="1"/>
  <c r="P2060" i="1"/>
  <c r="R2060" i="1" s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 s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 s="1"/>
  <c r="P2096" i="1"/>
  <c r="R2096" i="1" s="1"/>
  <c r="P2097" i="1"/>
  <c r="R2097" i="1" s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R2108" i="1" s="1"/>
  <c r="P2109" i="1"/>
  <c r="R2109" i="1" s="1"/>
  <c r="P2110" i="1"/>
  <c r="R2110" i="1" s="1"/>
  <c r="P2111" i="1"/>
  <c r="R2111" i="1" s="1"/>
  <c r="P2112" i="1"/>
  <c r="R2112" i="1" s="1"/>
  <c r="P2113" i="1"/>
  <c r="R2113" i="1" s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 s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R2128" i="1" s="1"/>
  <c r="P2129" i="1"/>
  <c r="R2129" i="1" s="1"/>
  <c r="P2130" i="1"/>
  <c r="R2130" i="1" s="1"/>
  <c r="P2131" i="1"/>
  <c r="R2131" i="1" s="1"/>
  <c r="P2132" i="1"/>
  <c r="R2132" i="1" s="1"/>
  <c r="P2133" i="1"/>
  <c r="R2133" i="1" s="1"/>
  <c r="P2134" i="1"/>
  <c r="R2134" i="1" s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 s="1"/>
  <c r="P2141" i="1"/>
  <c r="R2141" i="1" s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R2152" i="1" s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 s="1"/>
  <c r="P2160" i="1"/>
  <c r="R2160" i="1" s="1"/>
  <c r="P2161" i="1"/>
  <c r="R2161" i="1" s="1"/>
  <c r="P2162" i="1"/>
  <c r="R2162" i="1" s="1"/>
  <c r="P2163" i="1"/>
  <c r="R2163" i="1" s="1"/>
  <c r="P2164" i="1"/>
  <c r="R2164" i="1" s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R2170" i="1" s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 s="1"/>
  <c r="P2188" i="1"/>
  <c r="R2188" i="1" s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 s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 s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R2213" i="1" s="1"/>
  <c r="P2214" i="1"/>
  <c r="R2214" i="1" s="1"/>
  <c r="P2215" i="1"/>
  <c r="R2215" i="1" s="1"/>
  <c r="P2216" i="1"/>
  <c r="R2216" i="1" s="1"/>
  <c r="P2217" i="1"/>
  <c r="R2217" i="1" s="1"/>
  <c r="P2218" i="1"/>
  <c r="R2218" i="1" s="1"/>
  <c r="P2219" i="1"/>
  <c r="R2219" i="1" s="1"/>
  <c r="P2220" i="1"/>
  <c r="R2220" i="1" s="1"/>
  <c r="P2221" i="1"/>
  <c r="R2221" i="1" s="1"/>
  <c r="P2222" i="1"/>
  <c r="R2222" i="1" s="1"/>
  <c r="P2223" i="1"/>
  <c r="R2223" i="1" s="1"/>
  <c r="P2224" i="1"/>
  <c r="R2224" i="1" s="1"/>
  <c r="P2225" i="1"/>
  <c r="R2225" i="1" s="1"/>
  <c r="P2226" i="1"/>
  <c r="R2226" i="1" s="1"/>
  <c r="P2227" i="1"/>
  <c r="R2227" i="1" s="1"/>
  <c r="P2228" i="1"/>
  <c r="R2228" i="1" s="1"/>
  <c r="P2229" i="1"/>
  <c r="R2229" i="1" s="1"/>
  <c r="P2230" i="1"/>
  <c r="R2230" i="1" s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 s="1"/>
  <c r="P2244" i="1"/>
  <c r="R2244" i="1" s="1"/>
  <c r="P2245" i="1"/>
  <c r="R2245" i="1" s="1"/>
  <c r="P2246" i="1"/>
  <c r="R2246" i="1" s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 s="1"/>
  <c r="P2256" i="1"/>
  <c r="R2256" i="1" s="1"/>
  <c r="P2257" i="1"/>
  <c r="R2257" i="1" s="1"/>
  <c r="P2258" i="1"/>
  <c r="R2258" i="1" s="1"/>
  <c r="P2259" i="1"/>
  <c r="R2259" i="1" s="1"/>
  <c r="P2260" i="1"/>
  <c r="R2260" i="1" s="1"/>
  <c r="P2261" i="1"/>
  <c r="R2261" i="1" s="1"/>
  <c r="P2262" i="1"/>
  <c r="R2262" i="1" s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R2270" i="1" s="1"/>
  <c r="P2271" i="1"/>
  <c r="R2271" i="1" s="1"/>
  <c r="P2272" i="1"/>
  <c r="R2272" i="1" s="1"/>
  <c r="P2273" i="1"/>
  <c r="R2273" i="1" s="1"/>
  <c r="P2274" i="1"/>
  <c r="R2274" i="1" s="1"/>
  <c r="P2275" i="1"/>
  <c r="R2275" i="1" s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R2286" i="1" s="1"/>
  <c r="P2287" i="1"/>
  <c r="R2287" i="1" s="1"/>
  <c r="P2288" i="1"/>
  <c r="R2288" i="1" s="1"/>
  <c r="P2289" i="1"/>
  <c r="R2289" i="1" s="1"/>
  <c r="P2290" i="1"/>
  <c r="R2290" i="1" s="1"/>
  <c r="P2291" i="1"/>
  <c r="R2291" i="1" s="1"/>
  <c r="P2292" i="1"/>
  <c r="R2292" i="1" s="1"/>
  <c r="P2293" i="1"/>
  <c r="R2293" i="1" s="1"/>
  <c r="P2294" i="1"/>
  <c r="R2294" i="1" s="1"/>
  <c r="P2295" i="1"/>
  <c r="R2295" i="1" s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R2305" i="1" s="1"/>
  <c r="P2306" i="1"/>
  <c r="R2306" i="1" s="1"/>
  <c r="P2307" i="1"/>
  <c r="R2307" i="1" s="1"/>
  <c r="P2308" i="1"/>
  <c r="R2308" i="1" s="1"/>
  <c r="P2309" i="1"/>
  <c r="R2309" i="1" s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 s="1"/>
  <c r="P2321" i="1"/>
  <c r="R2321" i="1" s="1"/>
  <c r="P2322" i="1"/>
  <c r="R2322" i="1" s="1"/>
  <c r="P2323" i="1"/>
  <c r="R2323" i="1" s="1"/>
  <c r="P2324" i="1"/>
  <c r="R2324" i="1" s="1"/>
  <c r="P2325" i="1"/>
  <c r="R2325" i="1" s="1"/>
  <c r="P2326" i="1"/>
  <c r="R2326" i="1" s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 s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 s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 s="1"/>
  <c r="P2352" i="1"/>
  <c r="R2352" i="1" s="1"/>
  <c r="P2353" i="1"/>
  <c r="R2353" i="1" s="1"/>
  <c r="P2354" i="1"/>
  <c r="R2354" i="1" s="1"/>
  <c r="P2355" i="1"/>
  <c r="R2355" i="1" s="1"/>
  <c r="P2356" i="1"/>
  <c r="R2356" i="1" s="1"/>
  <c r="P2357" i="1"/>
  <c r="R2357" i="1" s="1"/>
  <c r="P2358" i="1"/>
  <c r="R2358" i="1" s="1"/>
  <c r="P2359" i="1"/>
  <c r="R2359" i="1" s="1"/>
  <c r="P2360" i="1"/>
  <c r="R2360" i="1" s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R2384" i="1" s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R2390" i="1" s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R2400" i="1" s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 s="1"/>
  <c r="P2409" i="1"/>
  <c r="R2409" i="1" s="1"/>
  <c r="P2410" i="1"/>
  <c r="R2410" i="1" s="1"/>
  <c r="P2411" i="1"/>
  <c r="R2411" i="1" s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R2423" i="1" s="1"/>
  <c r="P2424" i="1"/>
  <c r="R2424" i="1" s="1"/>
  <c r="P2425" i="1"/>
  <c r="R2425" i="1" s="1"/>
  <c r="P2426" i="1"/>
  <c r="R2426" i="1" s="1"/>
  <c r="P2427" i="1"/>
  <c r="R2427" i="1" s="1"/>
  <c r="P2428" i="1"/>
  <c r="R2428" i="1" s="1"/>
  <c r="P2429" i="1"/>
  <c r="R2429" i="1" s="1"/>
  <c r="P2430" i="1"/>
  <c r="R2430" i="1" s="1"/>
  <c r="P2431" i="1"/>
  <c r="R2431" i="1" s="1"/>
  <c r="P2432" i="1"/>
  <c r="R2432" i="1" s="1"/>
  <c r="P2433" i="1"/>
  <c r="R2433" i="1" s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 s="1"/>
  <c r="P2442" i="1"/>
  <c r="R2442" i="1" s="1"/>
  <c r="P2443" i="1"/>
  <c r="R2443" i="1" s="1"/>
  <c r="P2444" i="1"/>
  <c r="R2444" i="1" s="1"/>
  <c r="P2445" i="1"/>
  <c r="R2445" i="1" s="1"/>
  <c r="P2446" i="1"/>
  <c r="R2446" i="1" s="1"/>
  <c r="P2447" i="1"/>
  <c r="R2447" i="1" s="1"/>
  <c r="P2448" i="1"/>
  <c r="R2448" i="1" s="1"/>
  <c r="P2449" i="1"/>
  <c r="R2449" i="1" s="1"/>
  <c r="P2450" i="1"/>
  <c r="R2450" i="1" s="1"/>
  <c r="P2451" i="1"/>
  <c r="R2451" i="1" s="1"/>
  <c r="P2452" i="1"/>
  <c r="R2452" i="1" s="1"/>
  <c r="P2453" i="1"/>
  <c r="R2453" i="1" s="1"/>
  <c r="P2454" i="1"/>
  <c r="R2454" i="1" s="1"/>
  <c r="P2455" i="1"/>
  <c r="R2455" i="1" s="1"/>
  <c r="P2456" i="1"/>
  <c r="R2456" i="1" s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R2464" i="1" s="1"/>
  <c r="P2465" i="1"/>
  <c r="R2465" i="1" s="1"/>
  <c r="P2466" i="1"/>
  <c r="R2466" i="1" s="1"/>
  <c r="P2467" i="1"/>
  <c r="R2467" i="1" s="1"/>
  <c r="P2468" i="1"/>
  <c r="R2468" i="1" s="1"/>
  <c r="P2469" i="1"/>
  <c r="R2469" i="1" s="1"/>
  <c r="P2470" i="1"/>
  <c r="R2470" i="1" s="1"/>
  <c r="P2471" i="1"/>
  <c r="R2471" i="1" s="1"/>
  <c r="P2472" i="1"/>
  <c r="R2472" i="1" s="1"/>
  <c r="P2473" i="1"/>
  <c r="R2473" i="1" s="1"/>
  <c r="P2474" i="1"/>
  <c r="R2474" i="1" s="1"/>
  <c r="P2475" i="1"/>
  <c r="R2475" i="1" s="1"/>
  <c r="P2476" i="1"/>
  <c r="R2476" i="1" s="1"/>
  <c r="P2477" i="1"/>
  <c r="R2477" i="1" s="1"/>
  <c r="P2478" i="1"/>
  <c r="R2478" i="1" s="1"/>
  <c r="P2479" i="1"/>
  <c r="R2479" i="1" s="1"/>
  <c r="P2480" i="1"/>
  <c r="R2480" i="1" s="1"/>
  <c r="P2481" i="1"/>
  <c r="R2481" i="1" s="1"/>
  <c r="P2482" i="1"/>
  <c r="R2482" i="1" s="1"/>
  <c r="P2483" i="1"/>
  <c r="R2483" i="1" s="1"/>
  <c r="P2484" i="1"/>
  <c r="R2484" i="1" s="1"/>
  <c r="P2485" i="1"/>
  <c r="R2485" i="1" s="1"/>
  <c r="P2486" i="1"/>
  <c r="R2486" i="1" s="1"/>
  <c r="P2487" i="1"/>
  <c r="R2487" i="1" s="1"/>
  <c r="P2488" i="1"/>
  <c r="R2488" i="1" s="1"/>
  <c r="P2489" i="1"/>
  <c r="R2489" i="1" s="1"/>
  <c r="P2490" i="1"/>
  <c r="R2490" i="1" s="1"/>
  <c r="P2491" i="1"/>
  <c r="R2491" i="1" s="1"/>
  <c r="P2492" i="1"/>
  <c r="R2492" i="1" s="1"/>
  <c r="P2493" i="1"/>
  <c r="R2493" i="1" s="1"/>
  <c r="P2494" i="1"/>
  <c r="R2494" i="1" s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 s="1"/>
  <c r="P2501" i="1"/>
  <c r="R2501" i="1" s="1"/>
  <c r="P2502" i="1"/>
  <c r="R2502" i="1" s="1"/>
  <c r="P2503" i="1"/>
  <c r="R2503" i="1" s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 s="1"/>
  <c r="P2515" i="1"/>
  <c r="R2515" i="1" s="1"/>
  <c r="P2516" i="1"/>
  <c r="R2516" i="1" s="1"/>
  <c r="P2517" i="1"/>
  <c r="R2517" i="1" s="1"/>
  <c r="P2518" i="1"/>
  <c r="R2518" i="1" s="1"/>
  <c r="P2519" i="1"/>
  <c r="R2519" i="1" s="1"/>
  <c r="P2520" i="1"/>
  <c r="R2520" i="1" s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 s="1"/>
  <c r="P2533" i="1"/>
  <c r="R2533" i="1" s="1"/>
  <c r="P2534" i="1"/>
  <c r="R2534" i="1" s="1"/>
  <c r="P2535" i="1"/>
  <c r="R2535" i="1" s="1"/>
  <c r="P2536" i="1"/>
  <c r="R2536" i="1" s="1"/>
  <c r="P2537" i="1"/>
  <c r="R2537" i="1" s="1"/>
  <c r="P2538" i="1"/>
  <c r="R2538" i="1" s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 s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R2560" i="1" s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 s="1"/>
  <c r="P2569" i="1"/>
  <c r="R2569" i="1" s="1"/>
  <c r="P2570" i="1"/>
  <c r="R2570" i="1" s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 s="1"/>
  <c r="P2577" i="1"/>
  <c r="R2577" i="1" s="1"/>
  <c r="P2578" i="1"/>
  <c r="R2578" i="1" s="1"/>
  <c r="P2579" i="1"/>
  <c r="R2579" i="1" s="1"/>
  <c r="P2580" i="1"/>
  <c r="R2580" i="1" s="1"/>
  <c r="P2581" i="1"/>
  <c r="R2581" i="1" s="1"/>
  <c r="P2582" i="1"/>
  <c r="R2582" i="1" s="1"/>
  <c r="P2583" i="1"/>
  <c r="R2583" i="1" s="1"/>
  <c r="P2584" i="1"/>
  <c r="R2584" i="1" s="1"/>
  <c r="P2585" i="1"/>
  <c r="R2585" i="1" s="1"/>
  <c r="P2586" i="1"/>
  <c r="R2586" i="1" s="1"/>
  <c r="P2587" i="1"/>
  <c r="R2587" i="1" s="1"/>
  <c r="P2588" i="1"/>
  <c r="R2588" i="1" s="1"/>
  <c r="P2589" i="1"/>
  <c r="R2589" i="1" s="1"/>
  <c r="P2590" i="1"/>
  <c r="R2590" i="1" s="1"/>
  <c r="P2591" i="1"/>
  <c r="R2591" i="1" s="1"/>
  <c r="P2592" i="1"/>
  <c r="R2592" i="1" s="1"/>
  <c r="P2593" i="1"/>
  <c r="R2593" i="1" s="1"/>
  <c r="P2594" i="1"/>
  <c r="R2594" i="1" s="1"/>
  <c r="P2595" i="1"/>
  <c r="R2595" i="1" s="1"/>
  <c r="P2596" i="1"/>
  <c r="R2596" i="1" s="1"/>
  <c r="P2597" i="1"/>
  <c r="R2597" i="1" s="1"/>
  <c r="P2598" i="1"/>
  <c r="R2598" i="1" s="1"/>
  <c r="P2599" i="1"/>
  <c r="R2599" i="1" s="1"/>
  <c r="P2600" i="1"/>
  <c r="R2600" i="1" s="1"/>
  <c r="P2601" i="1"/>
  <c r="R2601" i="1" s="1"/>
  <c r="P2602" i="1"/>
  <c r="R2602" i="1" s="1"/>
  <c r="P2603" i="1"/>
  <c r="R2603" i="1" s="1"/>
  <c r="P2604" i="1"/>
  <c r="R2604" i="1" s="1"/>
  <c r="P2605" i="1"/>
  <c r="R2605" i="1" s="1"/>
  <c r="P2606" i="1"/>
  <c r="R2606" i="1" s="1"/>
  <c r="P2607" i="1"/>
  <c r="R2607" i="1" s="1"/>
  <c r="P2608" i="1"/>
  <c r="R2608" i="1" s="1"/>
  <c r="P2609" i="1"/>
  <c r="R2609" i="1" s="1"/>
  <c r="P2610" i="1"/>
  <c r="R2610" i="1" s="1"/>
  <c r="P2611" i="1"/>
  <c r="R2611" i="1" s="1"/>
  <c r="P2612" i="1"/>
  <c r="R2612" i="1" s="1"/>
  <c r="P2613" i="1"/>
  <c r="R2613" i="1" s="1"/>
  <c r="P2614" i="1"/>
  <c r="R2614" i="1" s="1"/>
  <c r="P2615" i="1"/>
  <c r="R2615" i="1" s="1"/>
  <c r="P2616" i="1"/>
  <c r="R2616" i="1" s="1"/>
  <c r="P2617" i="1"/>
  <c r="R2617" i="1" s="1"/>
  <c r="P2618" i="1"/>
  <c r="R2618" i="1" s="1"/>
  <c r="P2619" i="1"/>
  <c r="R2619" i="1" s="1"/>
  <c r="P2620" i="1"/>
  <c r="R2620" i="1" s="1"/>
  <c r="P2621" i="1"/>
  <c r="R2621" i="1" s="1"/>
  <c r="P2622" i="1"/>
  <c r="R2622" i="1" s="1"/>
  <c r="P2623" i="1"/>
  <c r="R2623" i="1" s="1"/>
  <c r="P2624" i="1"/>
  <c r="R2624" i="1" s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R2642" i="1" s="1"/>
  <c r="P2643" i="1"/>
  <c r="R2643" i="1" s="1"/>
  <c r="P2644" i="1"/>
  <c r="R2644" i="1" s="1"/>
  <c r="P2645" i="1"/>
  <c r="R2645" i="1" s="1"/>
  <c r="P2646" i="1"/>
  <c r="R2646" i="1" s="1"/>
  <c r="P2647" i="1"/>
  <c r="R2647" i="1" s="1"/>
  <c r="P2648" i="1"/>
  <c r="R2648" i="1" s="1"/>
  <c r="P2649" i="1"/>
  <c r="R2649" i="1" s="1"/>
  <c r="P2650" i="1"/>
  <c r="R2650" i="1" s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R2659" i="1" s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 s="1"/>
  <c r="P2676" i="1"/>
  <c r="R2676" i="1" s="1"/>
  <c r="P2677" i="1"/>
  <c r="R2677" i="1" s="1"/>
  <c r="P2678" i="1"/>
  <c r="R2678" i="1" s="1"/>
  <c r="P2679" i="1"/>
  <c r="R2679" i="1" s="1"/>
  <c r="P2680" i="1"/>
  <c r="R2680" i="1" s="1"/>
  <c r="P2681" i="1"/>
  <c r="R2681" i="1" s="1"/>
  <c r="P2682" i="1"/>
  <c r="R2682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R2689" i="1" s="1"/>
  <c r="P2690" i="1"/>
  <c r="R2690" i="1" s="1"/>
  <c r="P2691" i="1"/>
  <c r="R2691" i="1" s="1"/>
  <c r="P2692" i="1"/>
  <c r="R2692" i="1" s="1"/>
  <c r="P2693" i="1"/>
  <c r="R2693" i="1" s="1"/>
  <c r="P2694" i="1"/>
  <c r="R2694" i="1" s="1"/>
  <c r="P2695" i="1"/>
  <c r="R2695" i="1" s="1"/>
  <c r="P2696" i="1"/>
  <c r="R2696" i="1" s="1"/>
  <c r="P2697" i="1"/>
  <c r="R2697" i="1" s="1"/>
  <c r="P2698" i="1"/>
  <c r="R2698" i="1" s="1"/>
  <c r="P2699" i="1"/>
  <c r="R2699" i="1" s="1"/>
  <c r="P2700" i="1"/>
  <c r="R2700" i="1" s="1"/>
  <c r="P2701" i="1"/>
  <c r="R2701" i="1" s="1"/>
  <c r="P2702" i="1"/>
  <c r="R2702" i="1" s="1"/>
  <c r="P2703" i="1"/>
  <c r="R2703" i="1" s="1"/>
  <c r="P2704" i="1"/>
  <c r="R2704" i="1" s="1"/>
  <c r="P2705" i="1"/>
  <c r="R2705" i="1" s="1"/>
  <c r="P2706" i="1"/>
  <c r="R2706" i="1" s="1"/>
  <c r="P2707" i="1"/>
  <c r="R2707" i="1" s="1"/>
  <c r="P2708" i="1"/>
  <c r="R2708" i="1" s="1"/>
  <c r="P2709" i="1"/>
  <c r="R2709" i="1" s="1"/>
  <c r="P2710" i="1"/>
  <c r="R2710" i="1" s="1"/>
  <c r="P2711" i="1"/>
  <c r="R2711" i="1" s="1"/>
  <c r="P2712" i="1"/>
  <c r="R2712" i="1" s="1"/>
  <c r="P2713" i="1"/>
  <c r="R2713" i="1" s="1"/>
  <c r="P2714" i="1"/>
  <c r="R2714" i="1" s="1"/>
  <c r="P2715" i="1"/>
  <c r="R2715" i="1" s="1"/>
  <c r="P2716" i="1"/>
  <c r="R2716" i="1" s="1"/>
  <c r="P2717" i="1"/>
  <c r="R2717" i="1" s="1"/>
  <c r="P2718" i="1"/>
  <c r="R2718" i="1" s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R2729" i="1" s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R2736" i="1" s="1"/>
  <c r="P2737" i="1"/>
  <c r="R2737" i="1" s="1"/>
  <c r="P2738" i="1"/>
  <c r="R2738" i="1" s="1"/>
  <c r="P2739" i="1"/>
  <c r="R2739" i="1" s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 s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 s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 s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1" i="1"/>
  <c r="R2771" i="1" s="1"/>
  <c r="P2772" i="1"/>
  <c r="R2772" i="1" s="1"/>
  <c r="P2773" i="1"/>
  <c r="R2773" i="1" s="1"/>
  <c r="P2774" i="1"/>
  <c r="R2774" i="1" s="1"/>
  <c r="P2775" i="1"/>
  <c r="R2775" i="1" s="1"/>
  <c r="P2776" i="1"/>
  <c r="R2776" i="1" s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2783" i="1"/>
  <c r="R2783" i="1" s="1"/>
  <c r="P2784" i="1"/>
  <c r="R2784" i="1" s="1"/>
  <c r="P2785" i="1"/>
  <c r="R2785" i="1" s="1"/>
  <c r="P2786" i="1"/>
  <c r="R2786" i="1" s="1"/>
  <c r="P2787" i="1"/>
  <c r="R2787" i="1" s="1"/>
  <c r="P2788" i="1"/>
  <c r="R2788" i="1" s="1"/>
  <c r="P2789" i="1"/>
  <c r="R2789" i="1" s="1"/>
  <c r="P2790" i="1"/>
  <c r="R2790" i="1" s="1"/>
  <c r="P2791" i="1"/>
  <c r="R2791" i="1" s="1"/>
  <c r="P2792" i="1"/>
  <c r="R2792" i="1" s="1"/>
  <c r="P2793" i="1"/>
  <c r="R2793" i="1" s="1"/>
  <c r="P2794" i="1"/>
  <c r="R2794" i="1" s="1"/>
  <c r="P2795" i="1"/>
  <c r="R2795" i="1" s="1"/>
  <c r="P2796" i="1"/>
  <c r="R2796" i="1" s="1"/>
  <c r="P2797" i="1"/>
  <c r="R2797" i="1" s="1"/>
  <c r="P2798" i="1"/>
  <c r="R2798" i="1" s="1"/>
  <c r="P2799" i="1"/>
  <c r="R2799" i="1" s="1"/>
  <c r="P2800" i="1"/>
  <c r="R2800" i="1" s="1"/>
  <c r="P2801" i="1"/>
  <c r="R2801" i="1" s="1"/>
  <c r="P2802" i="1"/>
  <c r="R2802" i="1" s="1"/>
  <c r="P2803" i="1"/>
  <c r="R2803" i="1" s="1"/>
  <c r="P2804" i="1"/>
  <c r="R2804" i="1" s="1"/>
  <c r="P2805" i="1"/>
  <c r="R2805" i="1" s="1"/>
  <c r="P2806" i="1"/>
  <c r="R2806" i="1" s="1"/>
  <c r="P2807" i="1"/>
  <c r="R2807" i="1" s="1"/>
  <c r="P2808" i="1"/>
  <c r="R2808" i="1" s="1"/>
  <c r="P2809" i="1"/>
  <c r="R2809" i="1" s="1"/>
  <c r="P2810" i="1"/>
  <c r="R2810" i="1" s="1"/>
  <c r="P2811" i="1"/>
  <c r="R2811" i="1" s="1"/>
  <c r="P2812" i="1"/>
  <c r="R2812" i="1" s="1"/>
  <c r="P2813" i="1"/>
  <c r="R2813" i="1" s="1"/>
  <c r="P2814" i="1"/>
  <c r="R2814" i="1" s="1"/>
  <c r="P2815" i="1"/>
  <c r="R2815" i="1" s="1"/>
  <c r="P2816" i="1"/>
  <c r="R2816" i="1" s="1"/>
  <c r="P2817" i="1"/>
  <c r="R2817" i="1" s="1"/>
  <c r="P2818" i="1"/>
  <c r="R2818" i="1" s="1"/>
  <c r="P2819" i="1"/>
  <c r="R2819" i="1" s="1"/>
  <c r="P2820" i="1"/>
  <c r="R2820" i="1" s="1"/>
  <c r="P2821" i="1"/>
  <c r="R2821" i="1" s="1"/>
  <c r="P2822" i="1"/>
  <c r="R2822" i="1" s="1"/>
  <c r="P2823" i="1"/>
  <c r="R2823" i="1" s="1"/>
  <c r="P2824" i="1"/>
  <c r="R2824" i="1" s="1"/>
  <c r="P2825" i="1"/>
  <c r="R2825" i="1" s="1"/>
  <c r="P2826" i="1"/>
  <c r="R2826" i="1" s="1"/>
  <c r="P2827" i="1"/>
  <c r="R2827" i="1" s="1"/>
  <c r="P2828" i="1"/>
  <c r="R2828" i="1" s="1"/>
  <c r="P2829" i="1"/>
  <c r="R2829" i="1" s="1"/>
  <c r="P2830" i="1"/>
  <c r="R2830" i="1" s="1"/>
  <c r="P2831" i="1"/>
  <c r="R2831" i="1" s="1"/>
  <c r="P2832" i="1"/>
  <c r="R2832" i="1" s="1"/>
  <c r="P2833" i="1"/>
  <c r="R2833" i="1" s="1"/>
  <c r="P2834" i="1"/>
  <c r="R2834" i="1" s="1"/>
  <c r="P2835" i="1"/>
  <c r="R2835" i="1" s="1"/>
  <c r="P2836" i="1"/>
  <c r="R2836" i="1" s="1"/>
  <c r="P2837" i="1"/>
  <c r="R2837" i="1" s="1"/>
  <c r="P2838" i="1"/>
  <c r="R2838" i="1" s="1"/>
  <c r="P2839" i="1"/>
  <c r="R2839" i="1" s="1"/>
  <c r="P2840" i="1"/>
  <c r="R2840" i="1" s="1"/>
  <c r="P2841" i="1"/>
  <c r="R2841" i="1" s="1"/>
  <c r="P2842" i="1"/>
  <c r="R2842" i="1" s="1"/>
  <c r="P2843" i="1"/>
  <c r="R2843" i="1" s="1"/>
  <c r="P2844" i="1"/>
  <c r="R2844" i="1" s="1"/>
  <c r="P2845" i="1"/>
  <c r="R2845" i="1" s="1"/>
  <c r="P2846" i="1"/>
  <c r="R2846" i="1" s="1"/>
  <c r="P2847" i="1"/>
  <c r="R2847" i="1" s="1"/>
  <c r="P2848" i="1"/>
  <c r="R2848" i="1" s="1"/>
  <c r="P2849" i="1"/>
  <c r="R2849" i="1" s="1"/>
  <c r="P2850" i="1"/>
  <c r="R2850" i="1" s="1"/>
  <c r="P2851" i="1"/>
  <c r="R2851" i="1" s="1"/>
  <c r="P2852" i="1"/>
  <c r="R2852" i="1" s="1"/>
  <c r="P2853" i="1"/>
  <c r="R2853" i="1" s="1"/>
  <c r="P2854" i="1"/>
  <c r="R2854" i="1" s="1"/>
  <c r="P2855" i="1"/>
  <c r="R2855" i="1" s="1"/>
  <c r="P2856" i="1"/>
  <c r="R2856" i="1" s="1"/>
  <c r="P2857" i="1"/>
  <c r="R2857" i="1" s="1"/>
  <c r="P2858" i="1"/>
  <c r="R2858" i="1" s="1"/>
  <c r="P2859" i="1"/>
  <c r="R2859" i="1" s="1"/>
  <c r="P2860" i="1"/>
  <c r="R2860" i="1" s="1"/>
  <c r="P2861" i="1"/>
  <c r="R2861" i="1" s="1"/>
  <c r="P2862" i="1"/>
  <c r="R2862" i="1" s="1"/>
  <c r="P2863" i="1"/>
  <c r="R2863" i="1" s="1"/>
  <c r="P2864" i="1"/>
  <c r="R2864" i="1" s="1"/>
  <c r="P2865" i="1"/>
  <c r="R2865" i="1" s="1"/>
  <c r="P2866" i="1"/>
  <c r="R2866" i="1" s="1"/>
  <c r="P2867" i="1"/>
  <c r="R2867" i="1" s="1"/>
  <c r="P2868" i="1"/>
  <c r="R2868" i="1" s="1"/>
  <c r="P2869" i="1"/>
  <c r="R2869" i="1" s="1"/>
  <c r="P2870" i="1"/>
  <c r="R2870" i="1" s="1"/>
  <c r="P2871" i="1"/>
  <c r="R2871" i="1" s="1"/>
  <c r="P2872" i="1"/>
  <c r="R2872" i="1" s="1"/>
  <c r="P2873" i="1"/>
  <c r="R2873" i="1" s="1"/>
  <c r="P2874" i="1"/>
  <c r="R2874" i="1" s="1"/>
  <c r="P2875" i="1"/>
  <c r="R2875" i="1" s="1"/>
  <c r="P2876" i="1"/>
  <c r="R2876" i="1" s="1"/>
  <c r="P2877" i="1"/>
  <c r="R2877" i="1" s="1"/>
  <c r="P2878" i="1"/>
  <c r="R2878" i="1" s="1"/>
  <c r="P2879" i="1"/>
  <c r="R2879" i="1" s="1"/>
  <c r="P2880" i="1"/>
  <c r="R2880" i="1" s="1"/>
  <c r="P2881" i="1"/>
  <c r="R2881" i="1" s="1"/>
  <c r="P2882" i="1"/>
  <c r="R2882" i="1" s="1"/>
  <c r="P2883" i="1"/>
  <c r="R2883" i="1" s="1"/>
  <c r="P2884" i="1"/>
  <c r="R2884" i="1" s="1"/>
  <c r="P2885" i="1"/>
  <c r="R2885" i="1" s="1"/>
  <c r="P2886" i="1"/>
  <c r="R2886" i="1" s="1"/>
  <c r="P2887" i="1"/>
  <c r="R2887" i="1" s="1"/>
  <c r="P2888" i="1"/>
  <c r="R2888" i="1" s="1"/>
  <c r="P2889" i="1"/>
  <c r="R2889" i="1" s="1"/>
  <c r="P2890" i="1"/>
  <c r="R2890" i="1" s="1"/>
  <c r="P2891" i="1"/>
  <c r="R2891" i="1" s="1"/>
  <c r="P2892" i="1"/>
  <c r="R2892" i="1" s="1"/>
  <c r="P2893" i="1"/>
  <c r="R2893" i="1" s="1"/>
  <c r="P2894" i="1"/>
  <c r="R2894" i="1" s="1"/>
  <c r="P2895" i="1"/>
  <c r="R2895" i="1" s="1"/>
  <c r="P2896" i="1"/>
  <c r="R2896" i="1" s="1"/>
  <c r="P2897" i="1"/>
  <c r="R2897" i="1" s="1"/>
  <c r="P2898" i="1"/>
  <c r="R2898" i="1" s="1"/>
  <c r="P2899" i="1"/>
  <c r="R2899" i="1" s="1"/>
  <c r="P2900" i="1"/>
  <c r="R2900" i="1" s="1"/>
  <c r="P2901" i="1"/>
  <c r="R2901" i="1" s="1"/>
  <c r="P2902" i="1"/>
  <c r="R2902" i="1" s="1"/>
  <c r="P2903" i="1"/>
  <c r="R2903" i="1" s="1"/>
  <c r="P2904" i="1"/>
  <c r="R2904" i="1" s="1"/>
  <c r="P2905" i="1"/>
  <c r="R2905" i="1" s="1"/>
  <c r="P2906" i="1"/>
  <c r="R2906" i="1" s="1"/>
  <c r="P2907" i="1"/>
  <c r="R2907" i="1" s="1"/>
  <c r="P2908" i="1"/>
  <c r="R2908" i="1" s="1"/>
  <c r="P2909" i="1"/>
  <c r="R2909" i="1" s="1"/>
  <c r="P2910" i="1"/>
  <c r="R2910" i="1" s="1"/>
  <c r="P2911" i="1"/>
  <c r="R2911" i="1" s="1"/>
  <c r="P2912" i="1"/>
  <c r="R2912" i="1" s="1"/>
  <c r="P2913" i="1"/>
  <c r="R2913" i="1" s="1"/>
  <c r="P2914" i="1"/>
  <c r="R2914" i="1" s="1"/>
  <c r="P2915" i="1"/>
  <c r="R2915" i="1" s="1"/>
  <c r="P2916" i="1"/>
  <c r="R2916" i="1" s="1"/>
  <c r="P2917" i="1"/>
  <c r="R2917" i="1" s="1"/>
  <c r="P2918" i="1"/>
  <c r="R2918" i="1" s="1"/>
  <c r="P2919" i="1"/>
  <c r="R2919" i="1" s="1"/>
  <c r="P2920" i="1"/>
  <c r="R2920" i="1" s="1"/>
  <c r="P2921" i="1"/>
  <c r="R2921" i="1" s="1"/>
  <c r="P2922" i="1"/>
  <c r="R2922" i="1" s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 s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 s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 s="1"/>
  <c r="P2955" i="1"/>
  <c r="R2955" i="1" s="1"/>
  <c r="P2956" i="1"/>
  <c r="R2956" i="1" s="1"/>
  <c r="P2957" i="1"/>
  <c r="R2957" i="1" s="1"/>
  <c r="P2958" i="1"/>
  <c r="R2958" i="1" s="1"/>
  <c r="P2959" i="1"/>
  <c r="R2959" i="1" s="1"/>
  <c r="P2960" i="1"/>
  <c r="R2960" i="1" s="1"/>
  <c r="P2961" i="1"/>
  <c r="R2961" i="1" s="1"/>
  <c r="P2962" i="1"/>
  <c r="R2962" i="1" s="1"/>
  <c r="P2963" i="1"/>
  <c r="R2963" i="1" s="1"/>
  <c r="P2964" i="1"/>
  <c r="R2964" i="1" s="1"/>
  <c r="P2965" i="1"/>
  <c r="R2965" i="1" s="1"/>
  <c r="P2966" i="1"/>
  <c r="R2966" i="1" s="1"/>
  <c r="P2967" i="1"/>
  <c r="R2967" i="1" s="1"/>
  <c r="P2968" i="1"/>
  <c r="R2968" i="1" s="1"/>
  <c r="P2969" i="1"/>
  <c r="R2969" i="1" s="1"/>
  <c r="P2970" i="1"/>
  <c r="R2970" i="1" s="1"/>
  <c r="P2971" i="1"/>
  <c r="R2971" i="1" s="1"/>
  <c r="P2972" i="1"/>
  <c r="R2972" i="1" s="1"/>
  <c r="P2973" i="1"/>
  <c r="R2973" i="1" s="1"/>
  <c r="P2974" i="1"/>
  <c r="R2974" i="1" s="1"/>
  <c r="P2975" i="1"/>
  <c r="R2975" i="1" s="1"/>
  <c r="P2976" i="1"/>
  <c r="R2976" i="1" s="1"/>
  <c r="P2977" i="1"/>
  <c r="R2977" i="1" s="1"/>
  <c r="P2978" i="1"/>
  <c r="R2978" i="1" s="1"/>
  <c r="P2979" i="1"/>
  <c r="R2979" i="1" s="1"/>
  <c r="P2980" i="1"/>
  <c r="R2980" i="1" s="1"/>
  <c r="P2981" i="1"/>
  <c r="R2981" i="1" s="1"/>
  <c r="P2982" i="1"/>
  <c r="R2982" i="1" s="1"/>
  <c r="P2983" i="1"/>
  <c r="R2983" i="1" s="1"/>
  <c r="P2984" i="1"/>
  <c r="R2984" i="1" s="1"/>
  <c r="P2985" i="1"/>
  <c r="R2985" i="1" s="1"/>
  <c r="P2986" i="1"/>
  <c r="R2986" i="1" s="1"/>
  <c r="P2987" i="1"/>
  <c r="R2987" i="1" s="1"/>
  <c r="P2988" i="1"/>
  <c r="R2988" i="1" s="1"/>
  <c r="P2989" i="1"/>
  <c r="R2989" i="1" s="1"/>
  <c r="P2990" i="1"/>
  <c r="R2990" i="1" s="1"/>
  <c r="P2991" i="1"/>
  <c r="R2991" i="1" s="1"/>
  <c r="P2992" i="1"/>
  <c r="R2992" i="1" s="1"/>
  <c r="P2993" i="1"/>
  <c r="R2993" i="1" s="1"/>
  <c r="P2994" i="1"/>
  <c r="R2994" i="1" s="1"/>
  <c r="P2995" i="1"/>
  <c r="R2995" i="1" s="1"/>
  <c r="P2996" i="1"/>
  <c r="R2996" i="1" s="1"/>
  <c r="P2997" i="1"/>
  <c r="R2997" i="1" s="1"/>
  <c r="P2998" i="1"/>
  <c r="R2998" i="1" s="1"/>
  <c r="P2999" i="1"/>
  <c r="R2999" i="1" s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 s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 s="1"/>
  <c r="P3014" i="1"/>
  <c r="R3014" i="1" s="1"/>
  <c r="P3015" i="1"/>
  <c r="R3015" i="1" s="1"/>
  <c r="P3016" i="1"/>
  <c r="R3016" i="1" s="1"/>
  <c r="P3017" i="1"/>
  <c r="R3017" i="1" s="1"/>
  <c r="P3018" i="1"/>
  <c r="R3018" i="1" s="1"/>
  <c r="P3019" i="1"/>
  <c r="R3019" i="1" s="1"/>
  <c r="P3020" i="1"/>
  <c r="R3020" i="1" s="1"/>
  <c r="P3021" i="1"/>
  <c r="R3021" i="1" s="1"/>
  <c r="P3022" i="1"/>
  <c r="R3022" i="1" s="1"/>
  <c r="P3023" i="1"/>
  <c r="R3023" i="1" s="1"/>
  <c r="P3024" i="1"/>
  <c r="R3024" i="1" s="1"/>
  <c r="P3025" i="1"/>
  <c r="R3025" i="1" s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7" i="1"/>
  <c r="R3047" i="1" s="1"/>
  <c r="P3048" i="1"/>
  <c r="R3048" i="1" s="1"/>
  <c r="P3049" i="1"/>
  <c r="R3049" i="1" s="1"/>
  <c r="P3050" i="1"/>
  <c r="R3050" i="1" s="1"/>
  <c r="P3051" i="1"/>
  <c r="R3051" i="1" s="1"/>
  <c r="P3052" i="1"/>
  <c r="R3052" i="1" s="1"/>
  <c r="P3053" i="1"/>
  <c r="R3053" i="1" s="1"/>
  <c r="P3054" i="1"/>
  <c r="R3054" i="1" s="1"/>
  <c r="P3055" i="1"/>
  <c r="R3055" i="1" s="1"/>
  <c r="P3056" i="1"/>
  <c r="R3056" i="1" s="1"/>
  <c r="P3057" i="1"/>
  <c r="R3057" i="1" s="1"/>
  <c r="P3058" i="1"/>
  <c r="R3058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 s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 s="1"/>
  <c r="P3082" i="1"/>
  <c r="R3082" i="1" s="1"/>
  <c r="P3083" i="1"/>
  <c r="R3083" i="1" s="1"/>
  <c r="P3084" i="1"/>
  <c r="R3084" i="1" s="1"/>
  <c r="P3085" i="1"/>
  <c r="R3085" i="1" s="1"/>
  <c r="P3086" i="1"/>
  <c r="R3086" i="1" s="1"/>
  <c r="P3087" i="1"/>
  <c r="R3087" i="1" s="1"/>
  <c r="P3088" i="1"/>
  <c r="R3088" i="1" s="1"/>
  <c r="P3089" i="1"/>
  <c r="R3089" i="1" s="1"/>
  <c r="P3090" i="1"/>
  <c r="R3090" i="1" s="1"/>
  <c r="P3091" i="1"/>
  <c r="R3091" i="1" s="1"/>
  <c r="P3092" i="1"/>
  <c r="R3092" i="1" s="1"/>
  <c r="P3093" i="1"/>
  <c r="R3093" i="1" s="1"/>
  <c r="P3094" i="1"/>
  <c r="R3094" i="1" s="1"/>
  <c r="P3095" i="1"/>
  <c r="R3095" i="1" s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R3107" i="1" s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6" i="1"/>
  <c r="R3116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 s="1"/>
  <c r="P3128" i="1"/>
  <c r="R3128" i="1" s="1"/>
  <c r="P3129" i="1"/>
  <c r="R3129" i="1" s="1"/>
  <c r="P3130" i="1"/>
  <c r="R3130" i="1" s="1"/>
  <c r="P3131" i="1"/>
  <c r="R3131" i="1" s="1"/>
  <c r="P3132" i="1"/>
  <c r="R3132" i="1" s="1"/>
  <c r="P3133" i="1"/>
  <c r="R3133" i="1" s="1"/>
  <c r="P3134" i="1"/>
  <c r="R3134" i="1" s="1"/>
  <c r="P3135" i="1"/>
  <c r="R3135" i="1" s="1"/>
  <c r="P3136" i="1"/>
  <c r="R3136" i="1" s="1"/>
  <c r="P3137" i="1"/>
  <c r="R3137" i="1" s="1"/>
  <c r="P3138" i="1"/>
  <c r="R3138" i="1" s="1"/>
  <c r="P3139" i="1"/>
  <c r="R3139" i="1" s="1"/>
  <c r="P3140" i="1"/>
  <c r="R3140" i="1" s="1"/>
  <c r="P3141" i="1"/>
  <c r="R3141" i="1" s="1"/>
  <c r="P3142" i="1"/>
  <c r="R3142" i="1" s="1"/>
  <c r="P3143" i="1"/>
  <c r="R3143" i="1" s="1"/>
  <c r="P3144" i="1"/>
  <c r="R3144" i="1" s="1"/>
  <c r="P3145" i="1"/>
  <c r="R3145" i="1" s="1"/>
  <c r="P3146" i="1"/>
  <c r="R3146" i="1" s="1"/>
  <c r="P3147" i="1"/>
  <c r="R3147" i="1" s="1"/>
  <c r="P3148" i="1"/>
  <c r="R3148" i="1" s="1"/>
  <c r="P3149" i="1"/>
  <c r="R3149" i="1" s="1"/>
  <c r="P3150" i="1"/>
  <c r="R3150" i="1" s="1"/>
  <c r="P3151" i="1"/>
  <c r="R3151" i="1" s="1"/>
  <c r="P3152" i="1"/>
  <c r="R3152" i="1" s="1"/>
  <c r="P3153" i="1"/>
  <c r="R3153" i="1" s="1"/>
  <c r="P3154" i="1"/>
  <c r="R3154" i="1" s="1"/>
  <c r="P3155" i="1"/>
  <c r="R3155" i="1" s="1"/>
  <c r="P3156" i="1"/>
  <c r="R3156" i="1" s="1"/>
  <c r="P3157" i="1"/>
  <c r="R3157" i="1" s="1"/>
  <c r="P3158" i="1"/>
  <c r="R3158" i="1" s="1"/>
  <c r="P3159" i="1"/>
  <c r="R3159" i="1" s="1"/>
  <c r="P3160" i="1"/>
  <c r="R3160" i="1" s="1"/>
  <c r="P3161" i="1"/>
  <c r="R3161" i="1" s="1"/>
  <c r="P3162" i="1"/>
  <c r="R3162" i="1" s="1"/>
  <c r="P3163" i="1"/>
  <c r="R3163" i="1" s="1"/>
  <c r="P3164" i="1"/>
  <c r="R3164" i="1" s="1"/>
  <c r="P3165" i="1"/>
  <c r="R3165" i="1" s="1"/>
  <c r="P3166" i="1"/>
  <c r="R3166" i="1" s="1"/>
  <c r="P3167" i="1"/>
  <c r="R3167" i="1" s="1"/>
  <c r="P3168" i="1"/>
  <c r="R3168" i="1" s="1"/>
  <c r="P3169" i="1"/>
  <c r="R3169" i="1" s="1"/>
  <c r="P3170" i="1"/>
  <c r="R3170" i="1" s="1"/>
  <c r="P3171" i="1"/>
  <c r="R3171" i="1" s="1"/>
  <c r="P3172" i="1"/>
  <c r="R3172" i="1" s="1"/>
  <c r="P3173" i="1"/>
  <c r="R3173" i="1" s="1"/>
  <c r="P3174" i="1"/>
  <c r="R3174" i="1" s="1"/>
  <c r="P3175" i="1"/>
  <c r="R3175" i="1" s="1"/>
  <c r="P3176" i="1"/>
  <c r="R3176" i="1" s="1"/>
  <c r="P3177" i="1"/>
  <c r="R3177" i="1" s="1"/>
  <c r="P3178" i="1"/>
  <c r="R3178" i="1" s="1"/>
  <c r="P3179" i="1"/>
  <c r="R3179" i="1" s="1"/>
  <c r="P3180" i="1"/>
  <c r="R3180" i="1" s="1"/>
  <c r="P3181" i="1"/>
  <c r="R3181" i="1" s="1"/>
  <c r="P3182" i="1"/>
  <c r="R3182" i="1" s="1"/>
  <c r="P3183" i="1"/>
  <c r="R3183" i="1" s="1"/>
  <c r="P3184" i="1"/>
  <c r="R3184" i="1" s="1"/>
  <c r="P3185" i="1"/>
  <c r="R3185" i="1" s="1"/>
  <c r="P3186" i="1"/>
  <c r="R3186" i="1" s="1"/>
  <c r="P3187" i="1"/>
  <c r="R3187" i="1" s="1"/>
  <c r="P3188" i="1"/>
  <c r="R3188" i="1" s="1"/>
  <c r="P3189" i="1"/>
  <c r="R3189" i="1" s="1"/>
  <c r="P3190" i="1"/>
  <c r="R3190" i="1" s="1"/>
  <c r="P3191" i="1"/>
  <c r="R3191" i="1" s="1"/>
  <c r="P3192" i="1"/>
  <c r="R3192" i="1" s="1"/>
  <c r="P3193" i="1"/>
  <c r="R3193" i="1" s="1"/>
  <c r="P3194" i="1"/>
  <c r="R3194" i="1" s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R3204" i="1" s="1"/>
  <c r="P3205" i="1"/>
  <c r="R3205" i="1" s="1"/>
  <c r="P3206" i="1"/>
  <c r="R3206" i="1" s="1"/>
  <c r="P3207" i="1"/>
  <c r="R3207" i="1" s="1"/>
  <c r="P3208" i="1"/>
  <c r="R3208" i="1" s="1"/>
  <c r="P3209" i="1"/>
  <c r="R3209" i="1" s="1"/>
  <c r="P3210" i="1"/>
  <c r="R3210" i="1" s="1"/>
  <c r="P3211" i="1"/>
  <c r="R3211" i="1" s="1"/>
  <c r="P3212" i="1"/>
  <c r="R3212" i="1" s="1"/>
  <c r="P3213" i="1"/>
  <c r="R3213" i="1" s="1"/>
  <c r="P3214" i="1"/>
  <c r="R3214" i="1" s="1"/>
  <c r="P3215" i="1"/>
  <c r="R3215" i="1" s="1"/>
  <c r="P3216" i="1"/>
  <c r="R3216" i="1" s="1"/>
  <c r="P3217" i="1"/>
  <c r="R3217" i="1" s="1"/>
  <c r="P3218" i="1"/>
  <c r="R3218" i="1" s="1"/>
  <c r="P3219" i="1"/>
  <c r="R3219" i="1" s="1"/>
  <c r="P3220" i="1"/>
  <c r="R3220" i="1" s="1"/>
  <c r="P3221" i="1"/>
  <c r="R3221" i="1" s="1"/>
  <c r="P3222" i="1"/>
  <c r="R3222" i="1" s="1"/>
  <c r="P3223" i="1"/>
  <c r="R3223" i="1" s="1"/>
  <c r="P3224" i="1"/>
  <c r="R3224" i="1" s="1"/>
  <c r="P3225" i="1"/>
  <c r="R3225" i="1" s="1"/>
  <c r="P3226" i="1"/>
  <c r="R3226" i="1" s="1"/>
  <c r="P3227" i="1"/>
  <c r="R3227" i="1" s="1"/>
  <c r="P3228" i="1"/>
  <c r="R3228" i="1" s="1"/>
  <c r="P3229" i="1"/>
  <c r="R3229" i="1" s="1"/>
  <c r="P3230" i="1"/>
  <c r="R3230" i="1" s="1"/>
  <c r="P3231" i="1"/>
  <c r="R3231" i="1" s="1"/>
  <c r="P3232" i="1"/>
  <c r="R3232" i="1" s="1"/>
  <c r="P3233" i="1"/>
  <c r="R3233" i="1" s="1"/>
  <c r="P3234" i="1"/>
  <c r="R3234" i="1" s="1"/>
  <c r="P3235" i="1"/>
  <c r="R3235" i="1" s="1"/>
  <c r="P3236" i="1"/>
  <c r="R3236" i="1" s="1"/>
  <c r="P3237" i="1"/>
  <c r="R3237" i="1" s="1"/>
  <c r="P3238" i="1"/>
  <c r="R3238" i="1" s="1"/>
  <c r="P3239" i="1"/>
  <c r="R3239" i="1" s="1"/>
  <c r="P3240" i="1"/>
  <c r="R3240" i="1" s="1"/>
  <c r="P3241" i="1"/>
  <c r="R3241" i="1" s="1"/>
  <c r="P3242" i="1"/>
  <c r="R3242" i="1" s="1"/>
  <c r="P3243" i="1"/>
  <c r="R3243" i="1" s="1"/>
  <c r="P3244" i="1"/>
  <c r="R3244" i="1" s="1"/>
  <c r="P3245" i="1"/>
  <c r="R3245" i="1" s="1"/>
  <c r="P3246" i="1"/>
  <c r="R3246" i="1" s="1"/>
  <c r="P3247" i="1"/>
  <c r="R3247" i="1" s="1"/>
  <c r="P3248" i="1"/>
  <c r="R3248" i="1" s="1"/>
  <c r="P3249" i="1"/>
  <c r="R3249" i="1" s="1"/>
  <c r="P3250" i="1"/>
  <c r="R3250" i="1" s="1"/>
  <c r="P3251" i="1"/>
  <c r="R3251" i="1" s="1"/>
  <c r="P3252" i="1"/>
  <c r="R3252" i="1" s="1"/>
  <c r="P3253" i="1"/>
  <c r="R3253" i="1" s="1"/>
  <c r="P3254" i="1"/>
  <c r="R3254" i="1" s="1"/>
  <c r="P3255" i="1"/>
  <c r="R3255" i="1" s="1"/>
  <c r="P3256" i="1"/>
  <c r="R3256" i="1" s="1"/>
  <c r="P3257" i="1"/>
  <c r="R3257" i="1" s="1"/>
  <c r="P3258" i="1"/>
  <c r="R3258" i="1" s="1"/>
  <c r="P3259" i="1"/>
  <c r="R3259" i="1" s="1"/>
  <c r="P3260" i="1"/>
  <c r="R3260" i="1" s="1"/>
  <c r="P3261" i="1"/>
  <c r="R3261" i="1" s="1"/>
  <c r="P3262" i="1"/>
  <c r="R3262" i="1" s="1"/>
  <c r="P3263" i="1"/>
  <c r="R3263" i="1" s="1"/>
  <c r="P3264" i="1"/>
  <c r="R3264" i="1" s="1"/>
  <c r="P3265" i="1"/>
  <c r="R3265" i="1" s="1"/>
  <c r="P3266" i="1"/>
  <c r="R3266" i="1" s="1"/>
  <c r="P3267" i="1"/>
  <c r="R3267" i="1" s="1"/>
  <c r="P3268" i="1"/>
  <c r="R3268" i="1" s="1"/>
  <c r="P3269" i="1"/>
  <c r="R3269" i="1" s="1"/>
  <c r="P3270" i="1"/>
  <c r="R3270" i="1" s="1"/>
  <c r="P3271" i="1"/>
  <c r="R3271" i="1" s="1"/>
  <c r="P3272" i="1"/>
  <c r="R3272" i="1" s="1"/>
  <c r="P3273" i="1"/>
  <c r="R3273" i="1" s="1"/>
  <c r="P3274" i="1"/>
  <c r="R3274" i="1" s="1"/>
  <c r="P3275" i="1"/>
  <c r="R3275" i="1" s="1"/>
  <c r="P3276" i="1"/>
  <c r="R3276" i="1" s="1"/>
  <c r="P3277" i="1"/>
  <c r="R3277" i="1" s="1"/>
  <c r="P3278" i="1"/>
  <c r="R3278" i="1" s="1"/>
  <c r="P3279" i="1"/>
  <c r="R3279" i="1" s="1"/>
  <c r="P3280" i="1"/>
  <c r="R3280" i="1" s="1"/>
  <c r="P3281" i="1"/>
  <c r="R3281" i="1" s="1"/>
  <c r="P3282" i="1"/>
  <c r="R3282" i="1" s="1"/>
  <c r="P3283" i="1"/>
  <c r="R3283" i="1" s="1"/>
  <c r="P3284" i="1"/>
  <c r="R3284" i="1" s="1"/>
  <c r="P3285" i="1"/>
  <c r="R3285" i="1" s="1"/>
  <c r="P3286" i="1"/>
  <c r="R3286" i="1" s="1"/>
  <c r="P3287" i="1"/>
  <c r="R3287" i="1" s="1"/>
  <c r="P3288" i="1"/>
  <c r="R3288" i="1" s="1"/>
  <c r="P3289" i="1"/>
  <c r="R3289" i="1" s="1"/>
  <c r="P3290" i="1"/>
  <c r="R3290" i="1" s="1"/>
  <c r="P3291" i="1"/>
  <c r="R3291" i="1" s="1"/>
  <c r="P3292" i="1"/>
  <c r="R3292" i="1" s="1"/>
  <c r="P3293" i="1"/>
  <c r="R3293" i="1" s="1"/>
  <c r="P3294" i="1"/>
  <c r="R3294" i="1" s="1"/>
  <c r="P3295" i="1"/>
  <c r="R3295" i="1" s="1"/>
  <c r="P3296" i="1"/>
  <c r="R3296" i="1" s="1"/>
  <c r="P3297" i="1"/>
  <c r="R3297" i="1" s="1"/>
  <c r="P3298" i="1"/>
  <c r="R3298" i="1" s="1"/>
  <c r="P3299" i="1"/>
  <c r="R3299" i="1" s="1"/>
  <c r="P3300" i="1"/>
  <c r="R3300" i="1" s="1"/>
  <c r="P3301" i="1"/>
  <c r="R3301" i="1" s="1"/>
  <c r="P3302" i="1"/>
  <c r="R3302" i="1" s="1"/>
  <c r="P3303" i="1"/>
  <c r="R3303" i="1" s="1"/>
  <c r="P3304" i="1"/>
  <c r="R3304" i="1" s="1"/>
  <c r="P3305" i="1"/>
  <c r="R3305" i="1" s="1"/>
  <c r="P3306" i="1"/>
  <c r="R3306" i="1" s="1"/>
  <c r="P3307" i="1"/>
  <c r="R3307" i="1" s="1"/>
  <c r="P3308" i="1"/>
  <c r="R3308" i="1" s="1"/>
  <c r="P3309" i="1"/>
  <c r="R3309" i="1" s="1"/>
  <c r="P3310" i="1"/>
  <c r="R3310" i="1" s="1"/>
  <c r="P3311" i="1"/>
  <c r="R3311" i="1" s="1"/>
  <c r="P3312" i="1"/>
  <c r="R3312" i="1" s="1"/>
  <c r="P3313" i="1"/>
  <c r="R3313" i="1" s="1"/>
  <c r="P3314" i="1"/>
  <c r="R3314" i="1" s="1"/>
  <c r="P3315" i="1"/>
  <c r="R3315" i="1" s="1"/>
  <c r="P3316" i="1"/>
  <c r="R3316" i="1" s="1"/>
  <c r="P3317" i="1"/>
  <c r="R3317" i="1" s="1"/>
  <c r="P3318" i="1"/>
  <c r="R3318" i="1" s="1"/>
  <c r="P3319" i="1"/>
  <c r="R3319" i="1" s="1"/>
  <c r="P3320" i="1"/>
  <c r="R3320" i="1" s="1"/>
  <c r="P3321" i="1"/>
  <c r="R3321" i="1" s="1"/>
  <c r="P3322" i="1"/>
  <c r="R3322" i="1" s="1"/>
  <c r="P3323" i="1"/>
  <c r="R3323" i="1" s="1"/>
  <c r="P3324" i="1"/>
  <c r="R3324" i="1" s="1"/>
  <c r="P3325" i="1"/>
  <c r="R3325" i="1" s="1"/>
  <c r="P3326" i="1"/>
  <c r="R3326" i="1" s="1"/>
  <c r="P3327" i="1"/>
  <c r="R3327" i="1" s="1"/>
  <c r="P3328" i="1"/>
  <c r="R3328" i="1" s="1"/>
  <c r="P3329" i="1"/>
  <c r="R3329" i="1" s="1"/>
  <c r="P3330" i="1"/>
  <c r="R3330" i="1" s="1"/>
  <c r="P3331" i="1"/>
  <c r="R3331" i="1" s="1"/>
  <c r="P3332" i="1"/>
  <c r="R3332" i="1" s="1"/>
  <c r="P3333" i="1"/>
  <c r="R3333" i="1" s="1"/>
  <c r="P3334" i="1"/>
  <c r="R3334" i="1" s="1"/>
  <c r="P3335" i="1"/>
  <c r="R3335" i="1" s="1"/>
  <c r="P3336" i="1"/>
  <c r="R3336" i="1" s="1"/>
  <c r="P3337" i="1"/>
  <c r="R3337" i="1" s="1"/>
  <c r="P3338" i="1"/>
  <c r="R3338" i="1" s="1"/>
  <c r="P3339" i="1"/>
  <c r="R3339" i="1" s="1"/>
  <c r="P3340" i="1"/>
  <c r="R3340" i="1" s="1"/>
  <c r="P3341" i="1"/>
  <c r="R3341" i="1" s="1"/>
  <c r="P3342" i="1"/>
  <c r="R3342" i="1" s="1"/>
  <c r="P3343" i="1"/>
  <c r="R3343" i="1" s="1"/>
  <c r="P3344" i="1"/>
  <c r="R3344" i="1" s="1"/>
  <c r="P3345" i="1"/>
  <c r="R3345" i="1" s="1"/>
  <c r="P3346" i="1"/>
  <c r="R3346" i="1" s="1"/>
  <c r="P3347" i="1"/>
  <c r="R3347" i="1" s="1"/>
  <c r="P3348" i="1"/>
  <c r="R3348" i="1" s="1"/>
  <c r="P3349" i="1"/>
  <c r="R3349" i="1" s="1"/>
  <c r="P3350" i="1"/>
  <c r="R3350" i="1" s="1"/>
  <c r="P3351" i="1"/>
  <c r="R3351" i="1" s="1"/>
  <c r="P3352" i="1"/>
  <c r="R3352" i="1" s="1"/>
  <c r="P3353" i="1"/>
  <c r="R3353" i="1" s="1"/>
  <c r="P3354" i="1"/>
  <c r="R3354" i="1" s="1"/>
  <c r="P3355" i="1"/>
  <c r="R3355" i="1" s="1"/>
  <c r="P3356" i="1"/>
  <c r="R3356" i="1" s="1"/>
  <c r="P3357" i="1"/>
  <c r="R3357" i="1" s="1"/>
  <c r="P3358" i="1"/>
  <c r="R3358" i="1" s="1"/>
  <c r="P3359" i="1"/>
  <c r="R3359" i="1" s="1"/>
  <c r="P3360" i="1"/>
  <c r="R3360" i="1" s="1"/>
  <c r="P3361" i="1"/>
  <c r="R3361" i="1" s="1"/>
  <c r="P3362" i="1"/>
  <c r="R3362" i="1" s="1"/>
  <c r="P3363" i="1"/>
  <c r="R3363" i="1" s="1"/>
  <c r="P3364" i="1"/>
  <c r="R3364" i="1" s="1"/>
  <c r="P3365" i="1"/>
  <c r="R3365" i="1" s="1"/>
  <c r="P3366" i="1"/>
  <c r="R3366" i="1" s="1"/>
  <c r="P3367" i="1"/>
  <c r="R3367" i="1" s="1"/>
  <c r="P3368" i="1"/>
  <c r="R3368" i="1" s="1"/>
  <c r="P3369" i="1"/>
  <c r="R3369" i="1" s="1"/>
  <c r="P3370" i="1"/>
  <c r="R3370" i="1" s="1"/>
  <c r="P3371" i="1"/>
  <c r="R3371" i="1" s="1"/>
  <c r="P3372" i="1"/>
  <c r="R3372" i="1" s="1"/>
  <c r="P3373" i="1"/>
  <c r="R3373" i="1" s="1"/>
  <c r="P3374" i="1"/>
  <c r="R3374" i="1" s="1"/>
  <c r="P3375" i="1"/>
  <c r="R3375" i="1" s="1"/>
  <c r="P3376" i="1"/>
  <c r="R3376" i="1" s="1"/>
  <c r="P3377" i="1"/>
  <c r="R3377" i="1" s="1"/>
  <c r="P3378" i="1"/>
  <c r="R3378" i="1" s="1"/>
  <c r="P3379" i="1"/>
  <c r="R3379" i="1" s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 s="1"/>
  <c r="P3387" i="1"/>
  <c r="R3387" i="1" s="1"/>
  <c r="P3388" i="1"/>
  <c r="R3388" i="1" s="1"/>
  <c r="P3389" i="1"/>
  <c r="R3389" i="1" s="1"/>
  <c r="P3390" i="1"/>
  <c r="R3390" i="1" s="1"/>
  <c r="P3391" i="1"/>
  <c r="R3391" i="1" s="1"/>
  <c r="P3392" i="1"/>
  <c r="R3392" i="1" s="1"/>
  <c r="P3393" i="1"/>
  <c r="R3393" i="1" s="1"/>
  <c r="P3394" i="1"/>
  <c r="R3394" i="1" s="1"/>
  <c r="P3395" i="1"/>
  <c r="R3395" i="1" s="1"/>
  <c r="P3396" i="1"/>
  <c r="R3396" i="1" s="1"/>
  <c r="P3397" i="1"/>
  <c r="R3397" i="1" s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 s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 s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R3418" i="1" s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R3431" i="1" s="1"/>
  <c r="P3432" i="1"/>
  <c r="R3432" i="1" s="1"/>
  <c r="P3433" i="1"/>
  <c r="R3433" i="1" s="1"/>
  <c r="P3434" i="1"/>
  <c r="R3434" i="1" s="1"/>
  <c r="P3435" i="1"/>
  <c r="R3435" i="1" s="1"/>
  <c r="P3436" i="1"/>
  <c r="R3436" i="1" s="1"/>
  <c r="P3437" i="1"/>
  <c r="R3437" i="1" s="1"/>
  <c r="P3438" i="1"/>
  <c r="R3438" i="1" s="1"/>
  <c r="P3439" i="1"/>
  <c r="R3439" i="1" s="1"/>
  <c r="P3440" i="1"/>
  <c r="R3440" i="1" s="1"/>
  <c r="P3441" i="1"/>
  <c r="R3441" i="1" s="1"/>
  <c r="P3442" i="1"/>
  <c r="R3442" i="1" s="1"/>
  <c r="P3443" i="1"/>
  <c r="R3443" i="1" s="1"/>
  <c r="P3444" i="1"/>
  <c r="R3444" i="1" s="1"/>
  <c r="P3445" i="1"/>
  <c r="R3445" i="1" s="1"/>
  <c r="P3446" i="1"/>
  <c r="R3446" i="1" s="1"/>
  <c r="P3447" i="1"/>
  <c r="R3447" i="1" s="1"/>
  <c r="P3448" i="1"/>
  <c r="R3448" i="1" s="1"/>
  <c r="P3449" i="1"/>
  <c r="R3449" i="1" s="1"/>
  <c r="P3450" i="1"/>
  <c r="R3450" i="1" s="1"/>
  <c r="P3451" i="1"/>
  <c r="R3451" i="1" s="1"/>
  <c r="P3452" i="1"/>
  <c r="R3452" i="1" s="1"/>
  <c r="P3453" i="1"/>
  <c r="R3453" i="1" s="1"/>
  <c r="P3454" i="1"/>
  <c r="R3454" i="1" s="1"/>
  <c r="P3455" i="1"/>
  <c r="R3455" i="1" s="1"/>
  <c r="P3456" i="1"/>
  <c r="R3456" i="1" s="1"/>
  <c r="P3457" i="1"/>
  <c r="R3457" i="1" s="1"/>
  <c r="P3458" i="1"/>
  <c r="R3458" i="1" s="1"/>
  <c r="P3459" i="1"/>
  <c r="R3459" i="1" s="1"/>
  <c r="P3460" i="1"/>
  <c r="R3460" i="1" s="1"/>
  <c r="P3461" i="1"/>
  <c r="R3461" i="1" s="1"/>
  <c r="P3462" i="1"/>
  <c r="R3462" i="1" s="1"/>
  <c r="P3463" i="1"/>
  <c r="R3463" i="1" s="1"/>
  <c r="P3464" i="1"/>
  <c r="R3464" i="1" s="1"/>
  <c r="P3465" i="1"/>
  <c r="R3465" i="1" s="1"/>
  <c r="P3466" i="1"/>
  <c r="R3466" i="1" s="1"/>
  <c r="P3467" i="1"/>
  <c r="R3467" i="1" s="1"/>
  <c r="P3468" i="1"/>
  <c r="R3468" i="1" s="1"/>
  <c r="P3469" i="1"/>
  <c r="R3469" i="1" s="1"/>
  <c r="P3470" i="1"/>
  <c r="R3470" i="1" s="1"/>
  <c r="P3471" i="1"/>
  <c r="R3471" i="1" s="1"/>
  <c r="P3472" i="1"/>
  <c r="R3472" i="1" s="1"/>
  <c r="P3473" i="1"/>
  <c r="R3473" i="1" s="1"/>
  <c r="P3474" i="1"/>
  <c r="R3474" i="1" s="1"/>
  <c r="P3475" i="1"/>
  <c r="R3475" i="1" s="1"/>
  <c r="P3476" i="1"/>
  <c r="R3476" i="1" s="1"/>
  <c r="P3477" i="1"/>
  <c r="R3477" i="1" s="1"/>
  <c r="P3478" i="1"/>
  <c r="R3478" i="1" s="1"/>
  <c r="P3479" i="1"/>
  <c r="R3479" i="1" s="1"/>
  <c r="P3480" i="1"/>
  <c r="R3480" i="1" s="1"/>
  <c r="P3481" i="1"/>
  <c r="R3481" i="1" s="1"/>
  <c r="P3482" i="1"/>
  <c r="R3482" i="1" s="1"/>
  <c r="P3483" i="1"/>
  <c r="R3483" i="1" s="1"/>
  <c r="P3484" i="1"/>
  <c r="R3484" i="1" s="1"/>
  <c r="P3485" i="1"/>
  <c r="R3485" i="1" s="1"/>
  <c r="P3486" i="1"/>
  <c r="R3486" i="1" s="1"/>
  <c r="P3487" i="1"/>
  <c r="R3487" i="1" s="1"/>
  <c r="P3488" i="1"/>
  <c r="R3488" i="1" s="1"/>
  <c r="P3489" i="1"/>
  <c r="R3489" i="1" s="1"/>
  <c r="P3490" i="1"/>
  <c r="R3490" i="1" s="1"/>
  <c r="P3491" i="1"/>
  <c r="R3491" i="1" s="1"/>
  <c r="P3492" i="1"/>
  <c r="R3492" i="1" s="1"/>
  <c r="P3493" i="1"/>
  <c r="R3493" i="1" s="1"/>
  <c r="P3494" i="1"/>
  <c r="R3494" i="1" s="1"/>
  <c r="P3495" i="1"/>
  <c r="R3495" i="1" s="1"/>
  <c r="P3496" i="1"/>
  <c r="R3496" i="1" s="1"/>
  <c r="P3497" i="1"/>
  <c r="R3497" i="1" s="1"/>
  <c r="P3498" i="1"/>
  <c r="R3498" i="1" s="1"/>
  <c r="P3499" i="1"/>
  <c r="R3499" i="1" s="1"/>
  <c r="P3500" i="1"/>
  <c r="R3500" i="1" s="1"/>
  <c r="P3501" i="1"/>
  <c r="R3501" i="1" s="1"/>
  <c r="P3502" i="1"/>
  <c r="R3502" i="1" s="1"/>
  <c r="P3503" i="1"/>
  <c r="R3503" i="1" s="1"/>
  <c r="P3504" i="1"/>
  <c r="R3504" i="1" s="1"/>
  <c r="P3505" i="1"/>
  <c r="R3505" i="1" s="1"/>
  <c r="P3506" i="1"/>
  <c r="R3506" i="1" s="1"/>
  <c r="P3507" i="1"/>
  <c r="R3507" i="1" s="1"/>
  <c r="P3508" i="1"/>
  <c r="R3508" i="1" s="1"/>
  <c r="P3509" i="1"/>
  <c r="R3509" i="1" s="1"/>
  <c r="P3510" i="1"/>
  <c r="R3510" i="1" s="1"/>
  <c r="P3511" i="1"/>
  <c r="R3511" i="1" s="1"/>
  <c r="P3512" i="1"/>
  <c r="R3512" i="1" s="1"/>
  <c r="P3513" i="1"/>
  <c r="R3513" i="1" s="1"/>
  <c r="P3514" i="1"/>
  <c r="R3514" i="1" s="1"/>
  <c r="P3515" i="1"/>
  <c r="R3515" i="1" s="1"/>
  <c r="P3516" i="1"/>
  <c r="R3516" i="1" s="1"/>
  <c r="P3517" i="1"/>
  <c r="R3517" i="1" s="1"/>
  <c r="P3518" i="1"/>
  <c r="R3518" i="1" s="1"/>
  <c r="P3519" i="1"/>
  <c r="R3519" i="1" s="1"/>
  <c r="P3520" i="1"/>
  <c r="R3520" i="1" s="1"/>
  <c r="P3521" i="1"/>
  <c r="R3521" i="1" s="1"/>
  <c r="P3522" i="1"/>
  <c r="R3522" i="1" s="1"/>
  <c r="P3523" i="1"/>
  <c r="R3523" i="1" s="1"/>
  <c r="P3524" i="1"/>
  <c r="R3524" i="1" s="1"/>
  <c r="P3525" i="1"/>
  <c r="R3525" i="1" s="1"/>
  <c r="P3526" i="1"/>
  <c r="R3526" i="1" s="1"/>
  <c r="P3527" i="1"/>
  <c r="R3527" i="1" s="1"/>
  <c r="P3528" i="1"/>
  <c r="R3528" i="1" s="1"/>
  <c r="P3529" i="1"/>
  <c r="R3529" i="1" s="1"/>
  <c r="P3530" i="1"/>
  <c r="R3530" i="1" s="1"/>
  <c r="P3531" i="1"/>
  <c r="R3531" i="1" s="1"/>
  <c r="P3532" i="1"/>
  <c r="R3532" i="1" s="1"/>
  <c r="P3533" i="1"/>
  <c r="R3533" i="1" s="1"/>
  <c r="P3534" i="1"/>
  <c r="R3534" i="1" s="1"/>
  <c r="P3535" i="1"/>
  <c r="R3535" i="1" s="1"/>
  <c r="P3536" i="1"/>
  <c r="R3536" i="1" s="1"/>
  <c r="P3537" i="1"/>
  <c r="R3537" i="1" s="1"/>
  <c r="P3538" i="1"/>
  <c r="R3538" i="1" s="1"/>
  <c r="P3539" i="1"/>
  <c r="R3539" i="1" s="1"/>
  <c r="P3540" i="1"/>
  <c r="R3540" i="1" s="1"/>
  <c r="P3541" i="1"/>
  <c r="R3541" i="1" s="1"/>
  <c r="P3542" i="1"/>
  <c r="R3542" i="1" s="1"/>
  <c r="P3543" i="1"/>
  <c r="R3543" i="1" s="1"/>
  <c r="P3544" i="1"/>
  <c r="R3544" i="1" s="1"/>
  <c r="P3545" i="1"/>
  <c r="R3545" i="1" s="1"/>
  <c r="P3546" i="1"/>
  <c r="R3546" i="1" s="1"/>
  <c r="P3547" i="1"/>
  <c r="R3547" i="1" s="1"/>
  <c r="P3548" i="1"/>
  <c r="R3548" i="1" s="1"/>
  <c r="P3549" i="1"/>
  <c r="R3549" i="1" s="1"/>
  <c r="P3550" i="1"/>
  <c r="R3550" i="1" s="1"/>
  <c r="P3551" i="1"/>
  <c r="R3551" i="1" s="1"/>
  <c r="P3552" i="1"/>
  <c r="R3552" i="1" s="1"/>
  <c r="P3553" i="1"/>
  <c r="R3553" i="1" s="1"/>
  <c r="P3554" i="1"/>
  <c r="R3554" i="1" s="1"/>
  <c r="P3555" i="1"/>
  <c r="R3555" i="1" s="1"/>
  <c r="P3556" i="1"/>
  <c r="R3556" i="1" s="1"/>
  <c r="P3557" i="1"/>
  <c r="R3557" i="1" s="1"/>
  <c r="P3558" i="1"/>
  <c r="R3558" i="1" s="1"/>
  <c r="P3559" i="1"/>
  <c r="R3559" i="1" s="1"/>
  <c r="P3560" i="1"/>
  <c r="R3560" i="1" s="1"/>
  <c r="P3561" i="1"/>
  <c r="R3561" i="1" s="1"/>
  <c r="P3562" i="1"/>
  <c r="R3562" i="1" s="1"/>
  <c r="P3563" i="1"/>
  <c r="R3563" i="1" s="1"/>
  <c r="P3564" i="1"/>
  <c r="R3564" i="1" s="1"/>
  <c r="P3565" i="1"/>
  <c r="R3565" i="1" s="1"/>
  <c r="P3566" i="1"/>
  <c r="R3566" i="1" s="1"/>
  <c r="P3567" i="1"/>
  <c r="R3567" i="1" s="1"/>
  <c r="P3568" i="1"/>
  <c r="R3568" i="1" s="1"/>
  <c r="P3569" i="1"/>
  <c r="R3569" i="1" s="1"/>
  <c r="P3570" i="1"/>
  <c r="R3570" i="1" s="1"/>
  <c r="P3571" i="1"/>
  <c r="R3571" i="1" s="1"/>
  <c r="P3572" i="1"/>
  <c r="R3572" i="1" s="1"/>
  <c r="P3573" i="1"/>
  <c r="R3573" i="1" s="1"/>
  <c r="P3574" i="1"/>
  <c r="R3574" i="1" s="1"/>
  <c r="P3575" i="1"/>
  <c r="R3575" i="1" s="1"/>
  <c r="P3576" i="1"/>
  <c r="R3576" i="1" s="1"/>
  <c r="P3577" i="1"/>
  <c r="R3577" i="1" s="1"/>
  <c r="P3578" i="1"/>
  <c r="R3578" i="1" s="1"/>
  <c r="P3579" i="1"/>
  <c r="R3579" i="1" s="1"/>
  <c r="P3580" i="1"/>
  <c r="R3580" i="1" s="1"/>
  <c r="P3581" i="1"/>
  <c r="R3581" i="1" s="1"/>
  <c r="P3582" i="1"/>
  <c r="R3582" i="1" s="1"/>
  <c r="P3583" i="1"/>
  <c r="R3583" i="1" s="1"/>
  <c r="P3584" i="1"/>
  <c r="R3584" i="1" s="1"/>
  <c r="P3585" i="1"/>
  <c r="R3585" i="1" s="1"/>
  <c r="P3586" i="1"/>
  <c r="R3586" i="1" s="1"/>
  <c r="P3587" i="1"/>
  <c r="R3587" i="1" s="1"/>
  <c r="P3588" i="1"/>
  <c r="R3588" i="1" s="1"/>
  <c r="P3589" i="1"/>
  <c r="R3589" i="1" s="1"/>
  <c r="P3590" i="1"/>
  <c r="R3590" i="1" s="1"/>
  <c r="P3591" i="1"/>
  <c r="R3591" i="1" s="1"/>
  <c r="P3592" i="1"/>
  <c r="R3592" i="1" s="1"/>
  <c r="P3593" i="1"/>
  <c r="R3593" i="1" s="1"/>
  <c r="P3594" i="1"/>
  <c r="R3594" i="1" s="1"/>
  <c r="P3595" i="1"/>
  <c r="R3595" i="1" s="1"/>
  <c r="P3596" i="1"/>
  <c r="R3596" i="1" s="1"/>
  <c r="P3597" i="1"/>
  <c r="R3597" i="1" s="1"/>
  <c r="P3598" i="1"/>
  <c r="R3598" i="1" s="1"/>
  <c r="P3599" i="1"/>
  <c r="R3599" i="1" s="1"/>
  <c r="P3600" i="1"/>
  <c r="R3600" i="1" s="1"/>
  <c r="P3601" i="1"/>
  <c r="R3601" i="1" s="1"/>
  <c r="P3602" i="1"/>
  <c r="R3602" i="1" s="1"/>
  <c r="P3603" i="1"/>
  <c r="R3603" i="1" s="1"/>
  <c r="P3604" i="1"/>
  <c r="R3604" i="1" s="1"/>
  <c r="P3605" i="1"/>
  <c r="R3605" i="1" s="1"/>
  <c r="P3606" i="1"/>
  <c r="R3606" i="1" s="1"/>
  <c r="P3607" i="1"/>
  <c r="R3607" i="1" s="1"/>
  <c r="P3608" i="1"/>
  <c r="R3608" i="1" s="1"/>
  <c r="P3609" i="1"/>
  <c r="R3609" i="1" s="1"/>
  <c r="P3610" i="1"/>
  <c r="R3610" i="1" s="1"/>
  <c r="P3611" i="1"/>
  <c r="R3611" i="1" s="1"/>
  <c r="P3612" i="1"/>
  <c r="R3612" i="1" s="1"/>
  <c r="P3613" i="1"/>
  <c r="R3613" i="1" s="1"/>
  <c r="P3614" i="1"/>
  <c r="R3614" i="1" s="1"/>
  <c r="P3615" i="1"/>
  <c r="R3615" i="1" s="1"/>
  <c r="P3616" i="1"/>
  <c r="R3616" i="1" s="1"/>
  <c r="P3617" i="1"/>
  <c r="R3617" i="1" s="1"/>
  <c r="P3618" i="1"/>
  <c r="R3618" i="1" s="1"/>
  <c r="P3619" i="1"/>
  <c r="R3619" i="1" s="1"/>
  <c r="P3620" i="1"/>
  <c r="R3620" i="1" s="1"/>
  <c r="P3621" i="1"/>
  <c r="R3621" i="1" s="1"/>
  <c r="P3622" i="1"/>
  <c r="R3622" i="1" s="1"/>
  <c r="P3623" i="1"/>
  <c r="R3623" i="1" s="1"/>
  <c r="P3624" i="1"/>
  <c r="R3624" i="1" s="1"/>
  <c r="P3625" i="1"/>
  <c r="R3625" i="1" s="1"/>
  <c r="P3626" i="1"/>
  <c r="R3626" i="1" s="1"/>
  <c r="P3627" i="1"/>
  <c r="R3627" i="1" s="1"/>
  <c r="P3628" i="1"/>
  <c r="R3628" i="1" s="1"/>
  <c r="P3629" i="1"/>
  <c r="R3629" i="1" s="1"/>
  <c r="P3630" i="1"/>
  <c r="R3630" i="1" s="1"/>
  <c r="P3631" i="1"/>
  <c r="R3631" i="1" s="1"/>
  <c r="P3632" i="1"/>
  <c r="R3632" i="1" s="1"/>
  <c r="P3633" i="1"/>
  <c r="R3633" i="1" s="1"/>
  <c r="P3634" i="1"/>
  <c r="R3634" i="1" s="1"/>
  <c r="P3635" i="1"/>
  <c r="R3635" i="1" s="1"/>
  <c r="P3636" i="1"/>
  <c r="R3636" i="1" s="1"/>
  <c r="P3637" i="1"/>
  <c r="R3637" i="1" s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 s="1"/>
  <c r="P3647" i="1"/>
  <c r="R3647" i="1" s="1"/>
  <c r="P3648" i="1"/>
  <c r="R3648" i="1" s="1"/>
  <c r="P3649" i="1"/>
  <c r="R3649" i="1" s="1"/>
  <c r="P3650" i="1"/>
  <c r="R3650" i="1" s="1"/>
  <c r="P3651" i="1"/>
  <c r="R3651" i="1" s="1"/>
  <c r="P3652" i="1"/>
  <c r="R3652" i="1" s="1"/>
  <c r="P3653" i="1"/>
  <c r="R3653" i="1" s="1"/>
  <c r="P3654" i="1"/>
  <c r="R3654" i="1" s="1"/>
  <c r="P3655" i="1"/>
  <c r="R3655" i="1" s="1"/>
  <c r="P3656" i="1"/>
  <c r="R3656" i="1" s="1"/>
  <c r="P3657" i="1"/>
  <c r="R3657" i="1" s="1"/>
  <c r="P3658" i="1"/>
  <c r="R3658" i="1" s="1"/>
  <c r="P3659" i="1"/>
  <c r="R3659" i="1" s="1"/>
  <c r="P3660" i="1"/>
  <c r="R3660" i="1" s="1"/>
  <c r="P3661" i="1"/>
  <c r="R3661" i="1" s="1"/>
  <c r="P3662" i="1"/>
  <c r="R3662" i="1" s="1"/>
  <c r="P3663" i="1"/>
  <c r="R3663" i="1" s="1"/>
  <c r="P3664" i="1"/>
  <c r="R3664" i="1" s="1"/>
  <c r="P3665" i="1"/>
  <c r="R3665" i="1" s="1"/>
  <c r="P3666" i="1"/>
  <c r="R3666" i="1" s="1"/>
  <c r="P3667" i="1"/>
  <c r="R3667" i="1" s="1"/>
  <c r="P3668" i="1"/>
  <c r="R3668" i="1" s="1"/>
  <c r="P3669" i="1"/>
  <c r="R3669" i="1" s="1"/>
  <c r="P3670" i="1"/>
  <c r="R3670" i="1" s="1"/>
  <c r="P3671" i="1"/>
  <c r="R3671" i="1" s="1"/>
  <c r="P3672" i="1"/>
  <c r="R3672" i="1" s="1"/>
  <c r="P3673" i="1"/>
  <c r="R3673" i="1" s="1"/>
  <c r="P3674" i="1"/>
  <c r="R3674" i="1" s="1"/>
  <c r="P3675" i="1"/>
  <c r="R3675" i="1" s="1"/>
  <c r="P3676" i="1"/>
  <c r="R3676" i="1" s="1"/>
  <c r="P3677" i="1"/>
  <c r="R3677" i="1" s="1"/>
  <c r="P3678" i="1"/>
  <c r="R3678" i="1" s="1"/>
  <c r="P3679" i="1"/>
  <c r="R3679" i="1" s="1"/>
  <c r="P3680" i="1"/>
  <c r="R3680" i="1" s="1"/>
  <c r="P3681" i="1"/>
  <c r="R3681" i="1" s="1"/>
  <c r="P3682" i="1"/>
  <c r="R3682" i="1" s="1"/>
  <c r="P3683" i="1"/>
  <c r="R3683" i="1" s="1"/>
  <c r="P3684" i="1"/>
  <c r="R3684" i="1" s="1"/>
  <c r="P3685" i="1"/>
  <c r="R3685" i="1" s="1"/>
  <c r="P3686" i="1"/>
  <c r="R3686" i="1" s="1"/>
  <c r="P3687" i="1"/>
  <c r="R3687" i="1" s="1"/>
  <c r="P3688" i="1"/>
  <c r="R3688" i="1" s="1"/>
  <c r="P3689" i="1"/>
  <c r="R3689" i="1" s="1"/>
  <c r="P3690" i="1"/>
  <c r="R3690" i="1" s="1"/>
  <c r="P3691" i="1"/>
  <c r="R3691" i="1" s="1"/>
  <c r="P3692" i="1"/>
  <c r="R3692" i="1" s="1"/>
  <c r="P3693" i="1"/>
  <c r="R3693" i="1" s="1"/>
  <c r="P3694" i="1"/>
  <c r="R3694" i="1" s="1"/>
  <c r="P3695" i="1"/>
  <c r="R3695" i="1" s="1"/>
  <c r="P3696" i="1"/>
  <c r="R3696" i="1" s="1"/>
  <c r="P3697" i="1"/>
  <c r="R3697" i="1" s="1"/>
  <c r="P3698" i="1"/>
  <c r="R3698" i="1" s="1"/>
  <c r="P3699" i="1"/>
  <c r="R3699" i="1" s="1"/>
  <c r="P3700" i="1"/>
  <c r="R3700" i="1" s="1"/>
  <c r="P3701" i="1"/>
  <c r="R3701" i="1" s="1"/>
  <c r="P3702" i="1"/>
  <c r="R3702" i="1" s="1"/>
  <c r="P3703" i="1"/>
  <c r="R3703" i="1" s="1"/>
  <c r="P3704" i="1"/>
  <c r="R3704" i="1" s="1"/>
  <c r="P3705" i="1"/>
  <c r="R3705" i="1" s="1"/>
  <c r="P3706" i="1"/>
  <c r="R3706" i="1" s="1"/>
  <c r="P3707" i="1"/>
  <c r="R3707" i="1" s="1"/>
  <c r="P3708" i="1"/>
  <c r="R3708" i="1" s="1"/>
  <c r="P3709" i="1"/>
  <c r="R3709" i="1" s="1"/>
  <c r="P3710" i="1"/>
  <c r="R3710" i="1" s="1"/>
  <c r="P3711" i="1"/>
  <c r="R3711" i="1" s="1"/>
  <c r="P3712" i="1"/>
  <c r="R3712" i="1" s="1"/>
  <c r="P3713" i="1"/>
  <c r="R3713" i="1" s="1"/>
  <c r="P3714" i="1"/>
  <c r="R3714" i="1" s="1"/>
  <c r="P3715" i="1"/>
  <c r="R3715" i="1" s="1"/>
  <c r="P3716" i="1"/>
  <c r="R3716" i="1" s="1"/>
  <c r="P3717" i="1"/>
  <c r="R3717" i="1" s="1"/>
  <c r="P3718" i="1"/>
  <c r="R3718" i="1" s="1"/>
  <c r="P3719" i="1"/>
  <c r="R3719" i="1" s="1"/>
  <c r="P3720" i="1"/>
  <c r="R3720" i="1" s="1"/>
  <c r="P3721" i="1"/>
  <c r="R3721" i="1" s="1"/>
  <c r="P3722" i="1"/>
  <c r="R3722" i="1" s="1"/>
  <c r="P3723" i="1"/>
  <c r="R3723" i="1" s="1"/>
  <c r="P3724" i="1"/>
  <c r="R3724" i="1" s="1"/>
  <c r="P3725" i="1"/>
  <c r="R3725" i="1" s="1"/>
  <c r="P3726" i="1"/>
  <c r="R3726" i="1" s="1"/>
  <c r="P3727" i="1"/>
  <c r="R3727" i="1" s="1"/>
  <c r="P3728" i="1"/>
  <c r="R3728" i="1" s="1"/>
  <c r="P3729" i="1"/>
  <c r="R3729" i="1" s="1"/>
  <c r="P3730" i="1"/>
  <c r="R3730" i="1" s="1"/>
  <c r="P3731" i="1"/>
  <c r="R3731" i="1" s="1"/>
  <c r="P3732" i="1"/>
  <c r="R3732" i="1" s="1"/>
  <c r="P3733" i="1"/>
  <c r="R3733" i="1" s="1"/>
  <c r="P3734" i="1"/>
  <c r="R3734" i="1" s="1"/>
  <c r="P3735" i="1"/>
  <c r="R3735" i="1" s="1"/>
  <c r="P3736" i="1"/>
  <c r="R3736" i="1" s="1"/>
  <c r="P3737" i="1"/>
  <c r="R3737" i="1" s="1"/>
  <c r="P3738" i="1"/>
  <c r="R3738" i="1" s="1"/>
  <c r="P3739" i="1"/>
  <c r="R3739" i="1" s="1"/>
  <c r="P3740" i="1"/>
  <c r="R3740" i="1" s="1"/>
  <c r="P3741" i="1"/>
  <c r="R3741" i="1" s="1"/>
  <c r="P3742" i="1"/>
  <c r="R3742" i="1" s="1"/>
  <c r="P3743" i="1"/>
  <c r="R3743" i="1" s="1"/>
  <c r="P3744" i="1"/>
  <c r="R3744" i="1" s="1"/>
  <c r="P3745" i="1"/>
  <c r="R3745" i="1" s="1"/>
  <c r="P3746" i="1"/>
  <c r="R3746" i="1" s="1"/>
  <c r="P3747" i="1"/>
  <c r="R3747" i="1" s="1"/>
  <c r="P3748" i="1"/>
  <c r="R3748" i="1" s="1"/>
  <c r="P3749" i="1"/>
  <c r="R3749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R3760" i="1" s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2" i="1"/>
  <c r="R3782" i="1" s="1"/>
  <c r="P3783" i="1"/>
  <c r="R3783" i="1" s="1"/>
  <c r="P3784" i="1"/>
  <c r="R3784" i="1" s="1"/>
  <c r="P3785" i="1"/>
  <c r="R3785" i="1" s="1"/>
  <c r="P3786" i="1"/>
  <c r="R3786" i="1" s="1"/>
  <c r="P3787" i="1"/>
  <c r="R3787" i="1" s="1"/>
  <c r="P3788" i="1"/>
  <c r="R3788" i="1" s="1"/>
  <c r="P3789" i="1"/>
  <c r="R3789" i="1" s="1"/>
  <c r="P3790" i="1"/>
  <c r="R3790" i="1" s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R3797" i="1" s="1"/>
  <c r="P3798" i="1"/>
  <c r="R3798" i="1" s="1"/>
  <c r="P3799" i="1"/>
  <c r="R3799" i="1" s="1"/>
  <c r="P3800" i="1"/>
  <c r="R3800" i="1" s="1"/>
  <c r="P3801" i="1"/>
  <c r="R3801" i="1" s="1"/>
  <c r="P3802" i="1"/>
  <c r="R3802" i="1" s="1"/>
  <c r="P3803" i="1"/>
  <c r="R3803" i="1" s="1"/>
  <c r="P3804" i="1"/>
  <c r="R3804" i="1" s="1"/>
  <c r="P3805" i="1"/>
  <c r="R3805" i="1" s="1"/>
  <c r="P3806" i="1"/>
  <c r="R3806" i="1" s="1"/>
  <c r="P3807" i="1"/>
  <c r="R3807" i="1" s="1"/>
  <c r="P3808" i="1"/>
  <c r="R3808" i="1" s="1"/>
  <c r="P3809" i="1"/>
  <c r="R3809" i="1" s="1"/>
  <c r="P3810" i="1"/>
  <c r="R3810" i="1" s="1"/>
  <c r="P3811" i="1"/>
  <c r="R3811" i="1" s="1"/>
  <c r="P3812" i="1"/>
  <c r="R3812" i="1" s="1"/>
  <c r="P3813" i="1"/>
  <c r="R3813" i="1" s="1"/>
  <c r="P3814" i="1"/>
  <c r="R3814" i="1" s="1"/>
  <c r="P3815" i="1"/>
  <c r="R3815" i="1" s="1"/>
  <c r="P3816" i="1"/>
  <c r="R3816" i="1" s="1"/>
  <c r="P3817" i="1"/>
  <c r="R3817" i="1" s="1"/>
  <c r="P3818" i="1"/>
  <c r="R3818" i="1" s="1"/>
  <c r="P3819" i="1"/>
  <c r="R3819" i="1" s="1"/>
  <c r="P3820" i="1"/>
  <c r="R3820" i="1" s="1"/>
  <c r="P3821" i="1"/>
  <c r="R3821" i="1" s="1"/>
  <c r="P3822" i="1"/>
  <c r="R3822" i="1" s="1"/>
  <c r="P3823" i="1"/>
  <c r="R3823" i="1" s="1"/>
  <c r="P3824" i="1"/>
  <c r="R3824" i="1" s="1"/>
  <c r="P3825" i="1"/>
  <c r="R3825" i="1" s="1"/>
  <c r="P3826" i="1"/>
  <c r="R3826" i="1" s="1"/>
  <c r="P3827" i="1"/>
  <c r="R3827" i="1" s="1"/>
  <c r="P3828" i="1"/>
  <c r="R3828" i="1" s="1"/>
  <c r="P3829" i="1"/>
  <c r="R3829" i="1" s="1"/>
  <c r="P3830" i="1"/>
  <c r="R3830" i="1" s="1"/>
  <c r="P3831" i="1"/>
  <c r="R3831" i="1" s="1"/>
  <c r="P3832" i="1"/>
  <c r="R3832" i="1" s="1"/>
  <c r="P3833" i="1"/>
  <c r="R3833" i="1" s="1"/>
  <c r="P3834" i="1"/>
  <c r="R3834" i="1" s="1"/>
  <c r="P3835" i="1"/>
  <c r="R3835" i="1" s="1"/>
  <c r="P3836" i="1"/>
  <c r="R3836" i="1" s="1"/>
  <c r="P3837" i="1"/>
  <c r="R3837" i="1" s="1"/>
  <c r="P3838" i="1"/>
  <c r="R3838" i="1" s="1"/>
  <c r="P3839" i="1"/>
  <c r="R3839" i="1" s="1"/>
  <c r="P3840" i="1"/>
  <c r="R3840" i="1" s="1"/>
  <c r="P3841" i="1"/>
  <c r="R3841" i="1" s="1"/>
  <c r="P3842" i="1"/>
  <c r="R3842" i="1" s="1"/>
  <c r="P3843" i="1"/>
  <c r="R3843" i="1" s="1"/>
  <c r="P3844" i="1"/>
  <c r="R3844" i="1" s="1"/>
  <c r="P3845" i="1"/>
  <c r="R3845" i="1" s="1"/>
  <c r="P3846" i="1"/>
  <c r="R3846" i="1" s="1"/>
  <c r="P3847" i="1"/>
  <c r="R3847" i="1" s="1"/>
  <c r="P3848" i="1"/>
  <c r="R3848" i="1" s="1"/>
  <c r="P3849" i="1"/>
  <c r="R3849" i="1" s="1"/>
  <c r="P3850" i="1"/>
  <c r="R3850" i="1" s="1"/>
  <c r="P3851" i="1"/>
  <c r="R3851" i="1" s="1"/>
  <c r="P3852" i="1"/>
  <c r="R3852" i="1" s="1"/>
  <c r="P3853" i="1"/>
  <c r="R3853" i="1" s="1"/>
  <c r="P3854" i="1"/>
  <c r="R3854" i="1" s="1"/>
  <c r="P3855" i="1"/>
  <c r="R3855" i="1" s="1"/>
  <c r="P3856" i="1"/>
  <c r="R3856" i="1" s="1"/>
  <c r="P3857" i="1"/>
  <c r="R3857" i="1" s="1"/>
  <c r="P3858" i="1"/>
  <c r="R3858" i="1" s="1"/>
  <c r="P3859" i="1"/>
  <c r="R3859" i="1" s="1"/>
  <c r="P3860" i="1"/>
  <c r="R3860" i="1" s="1"/>
  <c r="P3861" i="1"/>
  <c r="R3861" i="1" s="1"/>
  <c r="P3862" i="1"/>
  <c r="R3862" i="1" s="1"/>
  <c r="P3863" i="1"/>
  <c r="R3863" i="1" s="1"/>
  <c r="P3864" i="1"/>
  <c r="R3864" i="1" s="1"/>
  <c r="P3865" i="1"/>
  <c r="R3865" i="1" s="1"/>
  <c r="P3866" i="1"/>
  <c r="R3866" i="1" s="1"/>
  <c r="P3867" i="1"/>
  <c r="R3867" i="1" s="1"/>
  <c r="P3868" i="1"/>
  <c r="R3868" i="1" s="1"/>
  <c r="P3869" i="1"/>
  <c r="R3869" i="1" s="1"/>
  <c r="P3870" i="1"/>
  <c r="R3870" i="1" s="1"/>
  <c r="P3871" i="1"/>
  <c r="R3871" i="1" s="1"/>
  <c r="P3872" i="1"/>
  <c r="R3872" i="1" s="1"/>
  <c r="P3873" i="1"/>
  <c r="R3873" i="1" s="1"/>
  <c r="P3874" i="1"/>
  <c r="R3874" i="1" s="1"/>
  <c r="P3875" i="1"/>
  <c r="R3875" i="1" s="1"/>
  <c r="P3876" i="1"/>
  <c r="R3876" i="1" s="1"/>
  <c r="P3877" i="1"/>
  <c r="R3877" i="1" s="1"/>
  <c r="P3878" i="1"/>
  <c r="R3878" i="1" s="1"/>
  <c r="P3879" i="1"/>
  <c r="R3879" i="1" s="1"/>
  <c r="P3880" i="1"/>
  <c r="R3880" i="1" s="1"/>
  <c r="P3881" i="1"/>
  <c r="R3881" i="1" s="1"/>
  <c r="P3882" i="1"/>
  <c r="R3882" i="1" s="1"/>
  <c r="P3883" i="1"/>
  <c r="R3883" i="1" s="1"/>
  <c r="P3884" i="1"/>
  <c r="R3884" i="1" s="1"/>
  <c r="P3885" i="1"/>
  <c r="R3885" i="1" s="1"/>
  <c r="P3886" i="1"/>
  <c r="R3886" i="1" s="1"/>
  <c r="P3887" i="1"/>
  <c r="R3887" i="1" s="1"/>
  <c r="P3888" i="1"/>
  <c r="R3888" i="1" s="1"/>
  <c r="P3889" i="1"/>
  <c r="R3889" i="1" s="1"/>
  <c r="P3890" i="1"/>
  <c r="R3890" i="1" s="1"/>
  <c r="P3891" i="1"/>
  <c r="R3891" i="1" s="1"/>
  <c r="P3892" i="1"/>
  <c r="R3892" i="1" s="1"/>
  <c r="P3893" i="1"/>
  <c r="R3893" i="1" s="1"/>
  <c r="P3894" i="1"/>
  <c r="R3894" i="1" s="1"/>
  <c r="P3895" i="1"/>
  <c r="R3895" i="1" s="1"/>
  <c r="P3896" i="1"/>
  <c r="R3896" i="1" s="1"/>
  <c r="P3897" i="1"/>
  <c r="R3897" i="1" s="1"/>
  <c r="P3898" i="1"/>
  <c r="R3898" i="1" s="1"/>
  <c r="P3899" i="1"/>
  <c r="R3899" i="1" s="1"/>
  <c r="P3900" i="1"/>
  <c r="R3900" i="1" s="1"/>
  <c r="P3901" i="1"/>
  <c r="R3901" i="1" s="1"/>
  <c r="P3902" i="1"/>
  <c r="R3902" i="1" s="1"/>
  <c r="P3903" i="1"/>
  <c r="R3903" i="1" s="1"/>
  <c r="P3904" i="1"/>
  <c r="R3904" i="1" s="1"/>
  <c r="P3905" i="1"/>
  <c r="R3905" i="1" s="1"/>
  <c r="P3906" i="1"/>
  <c r="R3906" i="1" s="1"/>
  <c r="P3907" i="1"/>
  <c r="R3907" i="1" s="1"/>
  <c r="P3908" i="1"/>
  <c r="R3908" i="1" s="1"/>
  <c r="P3909" i="1"/>
  <c r="R3909" i="1" s="1"/>
  <c r="P3910" i="1"/>
  <c r="R3910" i="1" s="1"/>
  <c r="P3911" i="1"/>
  <c r="R3911" i="1" s="1"/>
  <c r="P3912" i="1"/>
  <c r="R3912" i="1" s="1"/>
  <c r="P3913" i="1"/>
  <c r="R3913" i="1" s="1"/>
  <c r="P3914" i="1"/>
  <c r="R3914" i="1" s="1"/>
  <c r="P3915" i="1"/>
  <c r="R3915" i="1" s="1"/>
  <c r="P3916" i="1"/>
  <c r="R3916" i="1" s="1"/>
  <c r="P3917" i="1"/>
  <c r="R3917" i="1" s="1"/>
  <c r="P3918" i="1"/>
  <c r="R3918" i="1" s="1"/>
  <c r="P3919" i="1"/>
  <c r="R3919" i="1" s="1"/>
  <c r="P3920" i="1"/>
  <c r="R3920" i="1" s="1"/>
  <c r="P3921" i="1"/>
  <c r="R3921" i="1" s="1"/>
  <c r="P3922" i="1"/>
  <c r="R3922" i="1" s="1"/>
  <c r="P3923" i="1"/>
  <c r="R3923" i="1" s="1"/>
  <c r="P3924" i="1"/>
  <c r="R3924" i="1" s="1"/>
  <c r="P3925" i="1"/>
  <c r="R3925" i="1" s="1"/>
  <c r="P3926" i="1"/>
  <c r="R3926" i="1" s="1"/>
  <c r="P3927" i="1"/>
  <c r="R3927" i="1" s="1"/>
  <c r="P3928" i="1"/>
  <c r="R3928" i="1" s="1"/>
  <c r="P3929" i="1"/>
  <c r="R3929" i="1" s="1"/>
  <c r="P3930" i="1"/>
  <c r="R3930" i="1" s="1"/>
  <c r="P3931" i="1"/>
  <c r="R3931" i="1" s="1"/>
  <c r="P3932" i="1"/>
  <c r="R3932" i="1" s="1"/>
  <c r="P3933" i="1"/>
  <c r="R3933" i="1" s="1"/>
  <c r="P3934" i="1"/>
  <c r="R3934" i="1" s="1"/>
  <c r="P3935" i="1"/>
  <c r="R3935" i="1" s="1"/>
  <c r="P3936" i="1"/>
  <c r="R3936" i="1" s="1"/>
  <c r="P3937" i="1"/>
  <c r="R3937" i="1" s="1"/>
  <c r="P3938" i="1"/>
  <c r="R3938" i="1" s="1"/>
  <c r="P3939" i="1"/>
  <c r="R3939" i="1" s="1"/>
  <c r="P3940" i="1"/>
  <c r="R3940" i="1" s="1"/>
  <c r="P3941" i="1"/>
  <c r="R3941" i="1" s="1"/>
  <c r="P3942" i="1"/>
  <c r="R3942" i="1" s="1"/>
  <c r="P3943" i="1"/>
  <c r="R3943" i="1" s="1"/>
  <c r="P3944" i="1"/>
  <c r="R3944" i="1" s="1"/>
  <c r="P3945" i="1"/>
  <c r="R3945" i="1" s="1"/>
  <c r="P3946" i="1"/>
  <c r="R3946" i="1" s="1"/>
  <c r="P3947" i="1"/>
  <c r="R3947" i="1" s="1"/>
  <c r="P3948" i="1"/>
  <c r="R3948" i="1" s="1"/>
  <c r="P3949" i="1"/>
  <c r="R3949" i="1" s="1"/>
  <c r="P3950" i="1"/>
  <c r="R3950" i="1" s="1"/>
  <c r="P3951" i="1"/>
  <c r="R3951" i="1" s="1"/>
  <c r="P3952" i="1"/>
  <c r="R3952" i="1" s="1"/>
  <c r="P3953" i="1"/>
  <c r="R3953" i="1" s="1"/>
  <c r="P3954" i="1"/>
  <c r="R3954" i="1" s="1"/>
  <c r="P3955" i="1"/>
  <c r="R3955" i="1" s="1"/>
  <c r="P3956" i="1"/>
  <c r="R3956" i="1" s="1"/>
  <c r="P3957" i="1"/>
  <c r="R3957" i="1" s="1"/>
  <c r="P3958" i="1"/>
  <c r="R3958" i="1" s="1"/>
  <c r="P3959" i="1"/>
  <c r="R3959" i="1" s="1"/>
  <c r="P3960" i="1"/>
  <c r="R3960" i="1" s="1"/>
  <c r="P3961" i="1"/>
  <c r="R3961" i="1" s="1"/>
  <c r="P3962" i="1"/>
  <c r="R3962" i="1" s="1"/>
  <c r="P3963" i="1"/>
  <c r="R3963" i="1" s="1"/>
  <c r="P3964" i="1"/>
  <c r="R3964" i="1" s="1"/>
  <c r="P3965" i="1"/>
  <c r="R3965" i="1" s="1"/>
  <c r="P3966" i="1"/>
  <c r="R3966" i="1" s="1"/>
  <c r="P3967" i="1"/>
  <c r="R3967" i="1" s="1"/>
  <c r="P3968" i="1"/>
  <c r="R3968" i="1" s="1"/>
  <c r="P3969" i="1"/>
  <c r="R3969" i="1" s="1"/>
  <c r="P3970" i="1"/>
  <c r="R3970" i="1" s="1"/>
  <c r="P3971" i="1"/>
  <c r="R3971" i="1" s="1"/>
  <c r="P3972" i="1"/>
  <c r="R3972" i="1" s="1"/>
  <c r="P3973" i="1"/>
  <c r="R3973" i="1" s="1"/>
  <c r="P3974" i="1"/>
  <c r="R3974" i="1" s="1"/>
  <c r="P3975" i="1"/>
  <c r="R3975" i="1" s="1"/>
  <c r="P3976" i="1"/>
  <c r="R3976" i="1" s="1"/>
  <c r="P3977" i="1"/>
  <c r="R3977" i="1" s="1"/>
  <c r="P3978" i="1"/>
  <c r="R3978" i="1" s="1"/>
  <c r="P3979" i="1"/>
  <c r="R3979" i="1" s="1"/>
  <c r="P3980" i="1"/>
  <c r="R3980" i="1" s="1"/>
  <c r="P3981" i="1"/>
  <c r="R3981" i="1" s="1"/>
  <c r="P3982" i="1"/>
  <c r="R3982" i="1" s="1"/>
  <c r="P3983" i="1"/>
  <c r="R3983" i="1" s="1"/>
  <c r="P3984" i="1"/>
  <c r="R3984" i="1" s="1"/>
  <c r="P3985" i="1"/>
  <c r="R3985" i="1" s="1"/>
  <c r="P3986" i="1"/>
  <c r="R3986" i="1" s="1"/>
  <c r="P3987" i="1"/>
  <c r="R3987" i="1" s="1"/>
  <c r="P3988" i="1"/>
  <c r="R3988" i="1" s="1"/>
  <c r="P3989" i="1"/>
  <c r="R3989" i="1" s="1"/>
  <c r="P3990" i="1"/>
  <c r="R3990" i="1" s="1"/>
  <c r="P3991" i="1"/>
  <c r="R3991" i="1" s="1"/>
  <c r="P3992" i="1"/>
  <c r="R3992" i="1" s="1"/>
  <c r="P3993" i="1"/>
  <c r="R3993" i="1" s="1"/>
  <c r="P3994" i="1"/>
  <c r="R3994" i="1" s="1"/>
  <c r="P3995" i="1"/>
  <c r="R3995" i="1" s="1"/>
  <c r="P3996" i="1"/>
  <c r="R3996" i="1" s="1"/>
  <c r="P3997" i="1"/>
  <c r="R3997" i="1" s="1"/>
  <c r="P3998" i="1"/>
  <c r="R3998" i="1" s="1"/>
  <c r="P3999" i="1"/>
  <c r="R3999" i="1" s="1"/>
  <c r="P4000" i="1"/>
  <c r="R4000" i="1" s="1"/>
  <c r="P4001" i="1"/>
  <c r="R4001" i="1" s="1"/>
  <c r="P4002" i="1"/>
  <c r="R4002" i="1" s="1"/>
  <c r="P4003" i="1"/>
  <c r="R4003" i="1" s="1"/>
  <c r="P4004" i="1"/>
  <c r="R4004" i="1" s="1"/>
  <c r="P4005" i="1"/>
  <c r="R4005" i="1" s="1"/>
  <c r="P4006" i="1"/>
  <c r="R4006" i="1" s="1"/>
  <c r="P4007" i="1"/>
  <c r="R4007" i="1" s="1"/>
  <c r="P4008" i="1"/>
  <c r="R4008" i="1" s="1"/>
  <c r="P4009" i="1"/>
  <c r="R4009" i="1" s="1"/>
  <c r="P4010" i="1"/>
  <c r="R4010" i="1" s="1"/>
  <c r="P4011" i="1"/>
  <c r="R4011" i="1" s="1"/>
  <c r="P4012" i="1"/>
  <c r="R4012" i="1" s="1"/>
  <c r="P4013" i="1"/>
  <c r="R4013" i="1" s="1"/>
  <c r="P4014" i="1"/>
  <c r="R4014" i="1" s="1"/>
  <c r="P4015" i="1"/>
  <c r="R4015" i="1" s="1"/>
  <c r="P4016" i="1"/>
  <c r="R4016" i="1" s="1"/>
  <c r="P4017" i="1"/>
  <c r="R4017" i="1" s="1"/>
  <c r="P4018" i="1"/>
  <c r="R4018" i="1" s="1"/>
  <c r="P4019" i="1"/>
  <c r="R4019" i="1" s="1"/>
  <c r="P4020" i="1"/>
  <c r="R4020" i="1" s="1"/>
  <c r="P4021" i="1"/>
  <c r="R4021" i="1" s="1"/>
  <c r="P4022" i="1"/>
  <c r="R4022" i="1" s="1"/>
  <c r="P4023" i="1"/>
  <c r="R4023" i="1" s="1"/>
  <c r="P4024" i="1"/>
  <c r="R4024" i="1" s="1"/>
  <c r="P4025" i="1"/>
  <c r="R4025" i="1" s="1"/>
  <c r="P4026" i="1"/>
  <c r="R4026" i="1" s="1"/>
  <c r="P4027" i="1"/>
  <c r="R4027" i="1" s="1"/>
  <c r="P4028" i="1"/>
  <c r="R4028" i="1" s="1"/>
  <c r="P4029" i="1"/>
  <c r="R4029" i="1" s="1"/>
  <c r="P4030" i="1"/>
  <c r="R4030" i="1" s="1"/>
  <c r="P4031" i="1"/>
  <c r="R4031" i="1" s="1"/>
  <c r="P4032" i="1"/>
  <c r="R4032" i="1" s="1"/>
  <c r="P4033" i="1"/>
  <c r="R4033" i="1" s="1"/>
  <c r="P4034" i="1"/>
  <c r="R4034" i="1" s="1"/>
  <c r="P4035" i="1"/>
  <c r="R4035" i="1" s="1"/>
  <c r="P4036" i="1"/>
  <c r="R4036" i="1" s="1"/>
  <c r="P4037" i="1"/>
  <c r="R4037" i="1" s="1"/>
  <c r="P4038" i="1"/>
  <c r="R4038" i="1" s="1"/>
  <c r="P4039" i="1"/>
  <c r="R4039" i="1" s="1"/>
  <c r="P4040" i="1"/>
  <c r="R4040" i="1" s="1"/>
  <c r="P4041" i="1"/>
  <c r="R4041" i="1" s="1"/>
  <c r="P4042" i="1"/>
  <c r="R4042" i="1" s="1"/>
  <c r="P4043" i="1"/>
  <c r="R4043" i="1" s="1"/>
  <c r="P4044" i="1"/>
  <c r="R4044" i="1" s="1"/>
  <c r="P4045" i="1"/>
  <c r="R4045" i="1" s="1"/>
  <c r="P4046" i="1"/>
  <c r="R4046" i="1" s="1"/>
  <c r="P4047" i="1"/>
  <c r="R4047" i="1" s="1"/>
  <c r="P4048" i="1"/>
  <c r="R4048" i="1" s="1"/>
  <c r="P4049" i="1"/>
  <c r="R4049" i="1" s="1"/>
  <c r="P4050" i="1"/>
  <c r="R4050" i="1" s="1"/>
  <c r="P4051" i="1"/>
  <c r="R4051" i="1" s="1"/>
  <c r="P4052" i="1"/>
  <c r="R4052" i="1" s="1"/>
  <c r="P4053" i="1"/>
  <c r="R4053" i="1" s="1"/>
  <c r="P4054" i="1"/>
  <c r="R4054" i="1" s="1"/>
  <c r="P4055" i="1"/>
  <c r="R4055" i="1" s="1"/>
  <c r="P4056" i="1"/>
  <c r="R4056" i="1" s="1"/>
  <c r="P4057" i="1"/>
  <c r="R4057" i="1" s="1"/>
  <c r="P4058" i="1"/>
  <c r="R4058" i="1" s="1"/>
  <c r="P4059" i="1"/>
  <c r="R4059" i="1" s="1"/>
  <c r="P4060" i="1"/>
  <c r="R4060" i="1" s="1"/>
  <c r="P4061" i="1"/>
  <c r="R4061" i="1" s="1"/>
  <c r="P4062" i="1"/>
  <c r="R4062" i="1" s="1"/>
  <c r="P4063" i="1"/>
  <c r="R4063" i="1" s="1"/>
  <c r="P4064" i="1"/>
  <c r="R4064" i="1" s="1"/>
  <c r="P4065" i="1"/>
  <c r="R4065" i="1" s="1"/>
  <c r="P4066" i="1"/>
  <c r="R4066" i="1" s="1"/>
  <c r="P4067" i="1"/>
  <c r="R4067" i="1" s="1"/>
  <c r="P4068" i="1"/>
  <c r="R4068" i="1" s="1"/>
  <c r="P4069" i="1"/>
  <c r="R4069" i="1" s="1"/>
  <c r="P4070" i="1"/>
  <c r="R4070" i="1" s="1"/>
  <c r="P4071" i="1"/>
  <c r="R4071" i="1" s="1"/>
  <c r="P4072" i="1"/>
  <c r="R4072" i="1" s="1"/>
  <c r="P4073" i="1"/>
  <c r="R4073" i="1" s="1"/>
  <c r="P4074" i="1"/>
  <c r="R4074" i="1" s="1"/>
  <c r="P4075" i="1"/>
  <c r="R4075" i="1" s="1"/>
  <c r="P4076" i="1"/>
  <c r="R4076" i="1" s="1"/>
  <c r="P4077" i="1"/>
  <c r="R4077" i="1" s="1"/>
  <c r="P4078" i="1"/>
  <c r="R4078" i="1" s="1"/>
  <c r="P4079" i="1"/>
  <c r="R4079" i="1" s="1"/>
  <c r="P4080" i="1"/>
  <c r="R4080" i="1" s="1"/>
  <c r="P4081" i="1"/>
  <c r="R4081" i="1" s="1"/>
  <c r="P4082" i="1"/>
  <c r="R4082" i="1" s="1"/>
  <c r="P4083" i="1"/>
  <c r="R4083" i="1" s="1"/>
  <c r="P4084" i="1"/>
  <c r="R4084" i="1" s="1"/>
  <c r="P4085" i="1"/>
  <c r="R4085" i="1" s="1"/>
  <c r="P4086" i="1"/>
  <c r="R4086" i="1" s="1"/>
  <c r="P4087" i="1"/>
  <c r="R4087" i="1" s="1"/>
  <c r="P4088" i="1"/>
  <c r="R4088" i="1" s="1"/>
  <c r="P4089" i="1"/>
  <c r="R4089" i="1" s="1"/>
  <c r="P4090" i="1"/>
  <c r="R4090" i="1" s="1"/>
  <c r="P4091" i="1"/>
  <c r="R4091" i="1" s="1"/>
  <c r="P4092" i="1"/>
  <c r="R4092" i="1" s="1"/>
  <c r="P4093" i="1"/>
  <c r="R4093" i="1" s="1"/>
  <c r="P4094" i="1"/>
  <c r="R4094" i="1" s="1"/>
  <c r="P4095" i="1"/>
  <c r="R4095" i="1" s="1"/>
  <c r="P4096" i="1"/>
  <c r="R4096" i="1" s="1"/>
  <c r="P4097" i="1"/>
  <c r="R4097" i="1" s="1"/>
  <c r="P4098" i="1"/>
  <c r="R4098" i="1" s="1"/>
  <c r="P4099" i="1"/>
  <c r="R4099" i="1" s="1"/>
  <c r="P4100" i="1"/>
  <c r="R4100" i="1" s="1"/>
  <c r="P4101" i="1"/>
  <c r="R4101" i="1" s="1"/>
  <c r="P4102" i="1"/>
  <c r="R4102" i="1" s="1"/>
  <c r="P4103" i="1"/>
  <c r="R4103" i="1" s="1"/>
  <c r="P4104" i="1"/>
  <c r="R4104" i="1" s="1"/>
  <c r="P4105" i="1"/>
  <c r="R4105" i="1" s="1"/>
  <c r="P4106" i="1"/>
  <c r="R4106" i="1" s="1"/>
  <c r="P4107" i="1"/>
  <c r="R4107" i="1" s="1"/>
  <c r="P4108" i="1"/>
  <c r="R4108" i="1" s="1"/>
  <c r="P4109" i="1"/>
  <c r="R4109" i="1" s="1"/>
  <c r="P4110" i="1"/>
  <c r="R4110" i="1" s="1"/>
  <c r="P4111" i="1"/>
  <c r="R4111" i="1" s="1"/>
  <c r="P4112" i="1"/>
  <c r="R4112" i="1" s="1"/>
  <c r="P4113" i="1"/>
  <c r="R4113" i="1" s="1"/>
  <c r="P4114" i="1"/>
  <c r="R4114" i="1" s="1"/>
  <c r="P4115" i="1"/>
  <c r="R4115" i="1" s="1"/>
  <c r="R2" i="1"/>
  <c r="E10" i="3" l="1"/>
  <c r="F10" i="3" s="1"/>
  <c r="D5" i="3"/>
  <c r="E5" i="3" s="1"/>
  <c r="G5" i="3" s="1"/>
  <c r="D3" i="3"/>
  <c r="E3" i="3" s="1"/>
  <c r="D4" i="3"/>
  <c r="E4" i="3" s="1"/>
  <c r="F4" i="3" s="1"/>
  <c r="E6" i="3"/>
  <c r="F6" i="3" s="1"/>
  <c r="E7" i="3"/>
  <c r="F7" i="3" s="1"/>
  <c r="H8" i="3"/>
  <c r="E9" i="3"/>
  <c r="F9" i="3" s="1"/>
  <c r="H7" i="3"/>
  <c r="E11" i="3"/>
  <c r="F11" i="3" s="1"/>
  <c r="E12" i="3"/>
  <c r="F12" i="3" s="1"/>
  <c r="D2" i="3"/>
  <c r="E13" i="3"/>
  <c r="F13" i="3" s="1"/>
  <c r="H10" i="3" l="1"/>
  <c r="F5" i="3"/>
  <c r="H6" i="3"/>
  <c r="H5" i="3"/>
  <c r="F3" i="3"/>
  <c r="G3" i="3"/>
  <c r="H13" i="3"/>
  <c r="H12" i="3"/>
  <c r="H4" i="3"/>
  <c r="H11" i="3"/>
  <c r="H3" i="3"/>
  <c r="E2" i="3"/>
  <c r="H9" i="3"/>
  <c r="G4" i="3"/>
  <c r="G11" i="3"/>
  <c r="G6" i="3"/>
  <c r="G12" i="3"/>
  <c r="G8" i="3"/>
  <c r="G7" i="3"/>
  <c r="G9" i="3"/>
  <c r="G13" i="3"/>
  <c r="G10" i="3"/>
  <c r="F2" i="3" l="1"/>
  <c r="G2" i="3"/>
  <c r="H2" i="3"/>
</calcChain>
</file>

<file path=xl/sharedStrings.xml><?xml version="1.0" encoding="utf-8"?>
<sst xmlns="http://schemas.openxmlformats.org/spreadsheetml/2006/main" count="28905" uniqueCount="8360">
  <si>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</si>
  <si>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</si>
  <si>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</si>
  <si>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</si>
  <si>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</si>
  <si>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</si>
  <si>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</si>
  <si>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</si>
  <si>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</si>
  <si>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</si>
  <si>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</si>
  <si>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</si>
  <si>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</si>
  <si>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</si>
  <si>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</si>
  <si>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</si>
  <si>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</si>
  <si>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</si>
  <si>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</si>
  <si>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</si>
  <si>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</si>
  <si>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</si>
  <si>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</si>
  <si>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</si>
  <si>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</si>
  <si>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</si>
  <si>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</si>
  <si>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</si>
  <si>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</si>
  <si>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</si>
  <si>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</si>
  <si>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</si>
  <si>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</si>
  <si>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</si>
  <si>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</si>
  <si>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</si>
  <si>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</si>
  <si>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</si>
  <si>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</si>
  <si>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</si>
  <si>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</si>
  <si>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</si>
  <si>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</si>
  <si>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</si>
  <si>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</si>
  <si>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</si>
  <si>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</si>
  <si>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</si>
  <si>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</si>
  <si>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</si>
  <si>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</si>
  <si>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</si>
  <si>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</si>
  <si>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</si>
  <si>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</si>
  <si>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</si>
  <si>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</si>
  <si>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</si>
  <si>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</si>
  <si>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</si>
  <si>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</si>
  <si>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</si>
  <si>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</si>
  <si>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</si>
  <si>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</si>
  <si>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</si>
  <si>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</si>
  <si>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</si>
  <si>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</si>
  <si>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</si>
  <si>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</si>
  <si>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</si>
  <si>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</si>
  <si>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</si>
  <si>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</si>
  <si>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</si>
  <si>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</si>
  <si>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</si>
  <si>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</si>
  <si>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</si>
  <si>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</si>
  <si>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</si>
  <si>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</si>
  <si>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</si>
  <si>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</si>
  <si>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</si>
  <si>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</si>
  <si>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</si>
  <si>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</si>
  <si>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</si>
  <si>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</si>
  <si>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</si>
  <si>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</si>
  <si>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</si>
  <si>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</si>
  <si>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</si>
  <si>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</si>
  <si>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</si>
  <si>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</si>
  <si>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</si>
  <si>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</si>
  <si>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</si>
  <si>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</si>
  <si>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</si>
  <si>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</si>
  <si>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</si>
  <si>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</si>
  <si>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</si>
  <si>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</si>
  <si>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</si>
  <si>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</si>
  <si>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</si>
  <si>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</si>
  <si>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</si>
  <si>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</si>
  <si>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</si>
  <si>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</si>
  <si>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</si>
  <si>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</si>
  <si>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</si>
  <si>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</si>
  <si>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</si>
  <si>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</si>
  <si>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</si>
  <si>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</si>
  <si>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</si>
  <si>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</si>
  <si>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</si>
  <si>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</si>
  <si>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</si>
  <si>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</si>
  <si>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</si>
  <si>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</si>
  <si>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</si>
  <si>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</si>
  <si>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</si>
  <si>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</si>
  <si>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</si>
  <si>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</si>
  <si>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</si>
  <si>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</si>
  <si>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</si>
  <si>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</si>
  <si>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</si>
  <si>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</si>
  <si>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</si>
  <si>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</si>
  <si>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</si>
  <si>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</si>
  <si>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</si>
  <si>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</si>
  <si>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</si>
  <si>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</si>
  <si>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</si>
  <si>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</si>
  <si>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</si>
  <si>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</si>
  <si>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</si>
  <si>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</si>
  <si>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</si>
  <si>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</si>
  <si>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</si>
  <si>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</si>
  <si>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</si>
  <si>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</si>
  <si>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</si>
  <si>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</si>
  <si>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</si>
  <si>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</si>
  <si>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</si>
  <si>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</si>
  <si>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</si>
  <si>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</si>
  <si>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</si>
  <si>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</si>
  <si>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</si>
  <si>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</si>
  <si>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</si>
  <si>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</si>
  <si>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</si>
  <si>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</si>
  <si>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</si>
  <si>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</si>
  <si>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</si>
  <si>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</si>
  <si>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</si>
  <si>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</si>
  <si>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</si>
  <si>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</si>
  <si>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</si>
  <si>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</si>
  <si>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</si>
  <si>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</si>
  <si>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</si>
  <si>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</si>
  <si>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</si>
  <si>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</si>
  <si>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</si>
  <si>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</si>
  <si>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</si>
  <si>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</si>
  <si>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</si>
  <si>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</si>
  <si>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</si>
  <si>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</si>
  <si>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</si>
  <si>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</si>
  <si>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</si>
  <si>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</si>
  <si>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</si>
  <si>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</si>
  <si>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</si>
  <si>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</si>
  <si>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</si>
  <si>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</si>
  <si>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</si>
  <si>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</si>
  <si>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</si>
  <si>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</si>
  <si>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</si>
  <si>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</si>
  <si>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</si>
  <si>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</si>
  <si>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</si>
  <si>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</si>
  <si>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</si>
  <si>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</si>
  <si>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</si>
  <si>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</si>
  <si>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</si>
  <si>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</si>
  <si>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</si>
  <si>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</si>
  <si>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</si>
  <si>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</si>
  <si>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</si>
  <si>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</si>
  <si>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</si>
  <si>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</si>
  <si>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</si>
  <si>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</si>
  <si>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</si>
  <si>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</si>
  <si>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</si>
  <si>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</si>
  <si>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</si>
  <si>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</si>
  <si>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</si>
  <si>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</si>
  <si>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</si>
  <si>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</si>
  <si>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</si>
  <si>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</si>
  <si>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</si>
  <si>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</si>
  <si>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</si>
  <si>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</si>
  <si>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</si>
  <si>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</si>
  <si>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</si>
  <si>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</si>
  <si>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</si>
  <si>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</si>
  <si>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</si>
  <si>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</si>
  <si>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</si>
  <si>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</si>
  <si>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</si>
  <si>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</si>
  <si>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</si>
  <si>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</si>
  <si>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</si>
  <si>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</si>
  <si>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</si>
  <si>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</si>
  <si>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</si>
  <si>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</si>
  <si>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</si>
  <si>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</si>
  <si>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</si>
  <si>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</si>
  <si>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</si>
  <si>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</si>
  <si>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</si>
  <si>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</si>
  <si>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</si>
  <si>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</si>
  <si>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</si>
  <si>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</si>
  <si>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</si>
  <si>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</si>
  <si>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</si>
  <si>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</si>
  <si>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</si>
  <si>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</si>
  <si>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</si>
  <si>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</si>
  <si>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</si>
  <si>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</si>
  <si>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</si>
  <si>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</si>
  <si>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</si>
  <si>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</si>
  <si>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</si>
  <si>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</si>
  <si>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</si>
  <si>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</si>
  <si>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</si>
  <si>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</si>
  <si>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</si>
  <si>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</si>
  <si>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</si>
  <si>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</si>
  <si>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</si>
  <si>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</si>
  <si>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</si>
  <si>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</si>
  <si>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</si>
  <si>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</si>
  <si>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</si>
  <si>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</si>
  <si>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</si>
  <si>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</si>
  <si>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</si>
  <si>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</si>
  <si>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</si>
  <si>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</si>
  <si>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</si>
  <si>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</si>
  <si>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</si>
  <si>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</si>
  <si>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</si>
  <si>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</si>
  <si>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</si>
  <si>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</si>
  <si>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</si>
  <si>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</si>
  <si>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</si>
  <si>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</si>
  <si>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</si>
  <si>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</si>
  <si>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</si>
  <si>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</si>
  <si>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</si>
  <si>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</si>
  <si>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</si>
  <si>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</si>
  <si>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</si>
  <si>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</si>
  <si>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</si>
  <si>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</si>
  <si>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</si>
  <si>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</si>
  <si>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</si>
  <si>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</si>
  <si>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</si>
  <si>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</si>
  <si>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</si>
  <si>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</si>
  <si>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</si>
  <si>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</si>
  <si>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</si>
  <si>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</si>
  <si>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</si>
  <si>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</si>
  <si>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</si>
  <si>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</si>
  <si>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</si>
  <si>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</si>
  <si>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</si>
  <si>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</si>
  <si>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</si>
  <si>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</si>
  <si>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</si>
  <si>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</si>
  <si>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</si>
  <si>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</si>
  <si>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</si>
  <si>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</si>
  <si>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</si>
  <si>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</si>
  <si>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</si>
  <si>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</si>
  <si>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</si>
  <si>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</si>
  <si>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</si>
  <si>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</si>
  <si>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</si>
  <si>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</si>
  <si>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</si>
  <si>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</si>
  <si>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</si>
  <si>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</si>
  <si>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</si>
  <si>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</si>
  <si>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</si>
  <si>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</si>
  <si>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</si>
  <si>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</si>
  <si>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</si>
  <si>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</si>
  <si>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</si>
  <si>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</si>
  <si>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</si>
  <si>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</si>
  <si>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</si>
  <si>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</si>
  <si>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</si>
  <si>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</si>
  <si>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</si>
  <si>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</si>
  <si>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</si>
  <si>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</si>
  <si>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</si>
  <si>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</si>
  <si>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</si>
  <si>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</si>
  <si>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</si>
  <si>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</si>
  <si>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</si>
  <si>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</si>
  <si>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</si>
  <si>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</si>
  <si>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</si>
  <si>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</si>
  <si>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</si>
  <si>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</si>
  <si>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</si>
  <si>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</si>
  <si>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</si>
  <si>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</si>
  <si>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</si>
  <si>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</si>
  <si>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</si>
  <si>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</si>
  <si>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</si>
  <si>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</si>
  <si>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</si>
  <si>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</si>
  <si>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</si>
  <si>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</si>
  <si>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</si>
  <si>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</si>
  <si>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</si>
  <si>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</si>
  <si>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</si>
  <si>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</si>
  <si>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</si>
  <si>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</si>
  <si>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</si>
  <si>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</si>
  <si>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</si>
  <si>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</si>
  <si>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</si>
  <si>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</si>
  <si>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</si>
  <si>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</si>
  <si>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</si>
  <si>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</si>
  <si>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</si>
  <si>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</si>
  <si>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</si>
  <si>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</si>
  <si>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</si>
  <si>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</si>
  <si>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</si>
  <si>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</si>
  <si>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</si>
  <si>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</si>
  <si>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</si>
  <si>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</si>
  <si>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</si>
  <si>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</si>
  <si>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</si>
  <si>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</si>
  <si>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</si>
  <si>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</si>
  <si>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</si>
  <si>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</si>
  <si>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</si>
  <si>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</si>
  <si>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</si>
  <si>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</si>
  <si>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</si>
  <si>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</si>
  <si>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</si>
  <si>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</si>
  <si>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</si>
  <si>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</si>
  <si>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</si>
  <si>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</si>
  <si>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</si>
  <si>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</si>
  <si>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</si>
  <si>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</si>
  <si>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</si>
  <si>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</si>
  <si>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</si>
  <si>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</si>
  <si>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</si>
  <si>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</si>
  <si>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</si>
  <si>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</si>
  <si>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</si>
  <si>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</si>
  <si>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</si>
  <si>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</si>
  <si>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</si>
  <si>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</si>
  <si>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</si>
  <si>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</si>
  <si>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</si>
  <si>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</si>
  <si>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</si>
  <si>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</si>
  <si>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</si>
  <si>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</si>
  <si>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</si>
  <si>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</si>
  <si>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</si>
  <si>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</si>
  <si>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</si>
  <si>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</si>
  <si>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</si>
  <si>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</si>
  <si>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</si>
  <si>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</si>
  <si>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</si>
  <si>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</si>
  <si>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</si>
  <si>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</si>
  <si>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</si>
  <si>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</si>
  <si>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</si>
  <si>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</si>
  <si>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</si>
  <si>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</si>
  <si>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</si>
  <si>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</si>
  <si>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</si>
  <si>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</si>
  <si>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</si>
  <si>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</si>
  <si>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</si>
  <si>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</si>
  <si>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</si>
  <si>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</si>
  <si>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</si>
  <si>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</si>
  <si>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</si>
  <si>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</si>
  <si>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</si>
  <si>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</si>
  <si>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</si>
  <si>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</si>
  <si>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</si>
  <si>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</si>
  <si>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</si>
  <si>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</si>
  <si>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</si>
  <si>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</si>
  <si>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</si>
  <si>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</si>
  <si>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</si>
  <si>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</si>
  <si>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</si>
  <si>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</si>
  <si>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</si>
  <si>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</si>
  <si>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</si>
  <si>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</si>
  <si>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</si>
  <si>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</si>
  <si>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</si>
  <si>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</si>
  <si>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</si>
  <si>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</si>
  <si>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</si>
  <si>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</si>
  <si>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</si>
  <si>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</si>
  <si>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</si>
  <si>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</si>
  <si>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</si>
  <si>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</si>
  <si>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</si>
  <si>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</si>
  <si>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</si>
  <si>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</si>
  <si>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</si>
  <si>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</si>
  <si>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</si>
  <si>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</si>
  <si>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</si>
  <si>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</si>
  <si>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</si>
  <si>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</si>
  <si>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</si>
  <si>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</si>
  <si>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</si>
  <si>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</si>
  <si>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</si>
  <si>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</si>
  <si>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</si>
  <si>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</si>
  <si>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</si>
  <si>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</si>
  <si>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</si>
  <si>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</si>
  <si>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</si>
  <si>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</si>
  <si>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</si>
  <si>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</si>
  <si>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</si>
  <si>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</si>
  <si>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</si>
  <si>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</si>
  <si>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</si>
  <si>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</si>
  <si>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</si>
  <si>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</si>
  <si>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</si>
  <si>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</si>
  <si>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</si>
  <si>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</si>
  <si>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</si>
  <si>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</si>
  <si>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</si>
  <si>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</si>
  <si>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</si>
  <si>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</si>
  <si>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</si>
  <si>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</si>
  <si>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</si>
  <si>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</si>
  <si>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</si>
  <si>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</si>
  <si>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</si>
  <si>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</si>
  <si>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</si>
  <si>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</si>
  <si>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</si>
  <si>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</si>
  <si>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</si>
  <si>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</si>
  <si>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</si>
  <si>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</si>
  <si>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</si>
  <si>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</si>
  <si>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</si>
  <si>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</si>
  <si>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</si>
  <si>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</si>
  <si>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</si>
  <si>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</si>
  <si>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</si>
  <si>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</si>
  <si>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</si>
  <si>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</si>
  <si>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</si>
  <si>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</si>
  <si>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</si>
  <si>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</si>
  <si>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</si>
  <si>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</si>
  <si>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</si>
  <si>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</si>
  <si>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</si>
  <si>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</si>
  <si>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</si>
  <si>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</si>
  <si>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</si>
  <si>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</si>
  <si>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</si>
  <si>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</si>
  <si>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</si>
  <si>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</si>
  <si>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</si>
  <si>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</si>
  <si>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</si>
  <si>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</si>
  <si>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</si>
  <si>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</si>
  <si>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</si>
  <si>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</si>
  <si>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</si>
  <si>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</si>
  <si>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</si>
  <si>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</si>
  <si>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</si>
  <si>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</si>
  <si>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</si>
  <si>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</si>
  <si>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</si>
  <si>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</si>
  <si>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</si>
  <si>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</si>
  <si>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</si>
  <si>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</si>
  <si>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</si>
  <si>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</si>
  <si>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</si>
  <si>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</si>
  <si>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</si>
  <si>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</si>
  <si>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</si>
  <si>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</si>
  <si>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</si>
  <si>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</si>
  <si>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</si>
  <si>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</si>
  <si>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</si>
  <si>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</si>
  <si>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</si>
  <si>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</si>
  <si>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</si>
  <si>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</si>
  <si>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</si>
  <si>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</si>
  <si>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</si>
  <si>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</si>
  <si>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</si>
  <si>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</si>
  <si>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</si>
  <si>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</si>
  <si>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</si>
  <si>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</si>
  <si>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</si>
  <si>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</si>
  <si>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</si>
  <si>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</si>
  <si>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</si>
  <si>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</si>
  <si>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</si>
  <si>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</si>
  <si>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</si>
  <si>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</si>
  <si>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</si>
  <si>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</si>
  <si>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</si>
  <si>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</si>
  <si>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</si>
  <si>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</si>
  <si>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</si>
  <si>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</si>
  <si>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</si>
  <si>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</si>
  <si>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</si>
  <si>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</si>
  <si>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</si>
  <si>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</si>
  <si>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</si>
  <si>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</si>
  <si>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</si>
  <si>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</si>
  <si>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</si>
  <si>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</si>
  <si>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</si>
  <si>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</si>
  <si>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</si>
  <si>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</si>
  <si>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</si>
  <si>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</si>
  <si>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</si>
  <si>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</si>
  <si>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</si>
  <si>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</si>
  <si>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</si>
  <si>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</si>
  <si>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</si>
  <si>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</si>
  <si>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</si>
  <si>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</si>
  <si>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</si>
  <si>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</si>
  <si>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</si>
  <si>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</si>
  <si>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</si>
  <si>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</si>
  <si>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</si>
  <si>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</si>
  <si>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</si>
  <si>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</si>
  <si>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</si>
  <si>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</si>
  <si>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</si>
  <si>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</si>
  <si>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</si>
  <si>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</si>
  <si>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</si>
  <si>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</si>
  <si>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</si>
  <si>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</si>
  <si>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</si>
  <si>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</si>
  <si>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</si>
  <si>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</si>
  <si>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</si>
  <si>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</si>
  <si>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</si>
  <si>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</si>
  <si>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</si>
  <si>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</si>
  <si>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</si>
  <si>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</si>
  <si>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</si>
  <si>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</si>
  <si>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</si>
  <si>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</si>
  <si>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</si>
  <si>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</si>
  <si>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</si>
  <si>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</si>
  <si>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</si>
  <si>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</si>
  <si>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</si>
  <si>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</si>
  <si>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</si>
  <si>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</si>
  <si>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</si>
  <si>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</si>
  <si>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</si>
  <si>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</si>
  <si>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</si>
  <si>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</si>
  <si>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</si>
  <si>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</si>
  <si>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</si>
  <si>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</si>
  <si>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</si>
  <si>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</si>
  <si>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</si>
  <si>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</si>
  <si>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</si>
  <si>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</si>
  <si>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</si>
  <si>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</si>
  <si>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</si>
  <si>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</si>
  <si>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</si>
  <si>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</si>
  <si>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</si>
  <si>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</si>
  <si>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</si>
  <si>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</si>
  <si>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</si>
  <si>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</si>
  <si>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</si>
  <si>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</si>
  <si>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</si>
  <si>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</si>
  <si>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</si>
  <si>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</si>
  <si>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</si>
  <si>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</si>
  <si>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</si>
  <si>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</si>
  <si>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</si>
  <si>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</si>
  <si>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</si>
  <si>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</si>
  <si>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</si>
  <si>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</si>
  <si>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</si>
  <si>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</si>
  <si>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</si>
  <si>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</si>
  <si>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</si>
  <si>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</si>
  <si>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</si>
  <si>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</si>
  <si>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</si>
  <si>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</si>
  <si>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</si>
  <si>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</si>
  <si>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</si>
  <si>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</si>
  <si>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</si>
  <si>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</si>
  <si>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</si>
  <si>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</si>
  <si>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</si>
  <si>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</si>
  <si>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</si>
  <si>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</si>
  <si>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</si>
  <si>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</si>
  <si>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</si>
  <si>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</si>
  <si>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</si>
  <si>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</si>
  <si>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</si>
  <si>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</si>
  <si>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</si>
  <si>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</si>
  <si>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</si>
  <si>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</si>
  <si>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</si>
  <si>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</si>
  <si>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</si>
  <si>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</si>
  <si>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</si>
  <si>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</si>
  <si>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</si>
  <si>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</si>
  <si>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</si>
  <si>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</si>
  <si>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</si>
  <si>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</si>
  <si>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</si>
  <si>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</si>
  <si>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</si>
  <si>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</si>
  <si>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</si>
  <si>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</si>
  <si>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</si>
  <si>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</si>
  <si>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</si>
  <si>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</si>
  <si>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</si>
  <si>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</si>
  <si>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</si>
  <si>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</si>
  <si>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</si>
  <si>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</si>
  <si>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</si>
  <si>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</si>
  <si>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</si>
  <si>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</si>
  <si>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</si>
  <si>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</si>
  <si>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</si>
  <si>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</si>
  <si>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</si>
  <si>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</si>
  <si>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</si>
  <si>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</si>
  <si>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</si>
  <si>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</si>
  <si>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</si>
  <si>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</si>
  <si>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</si>
  <si>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</si>
  <si>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</si>
  <si>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</si>
  <si>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</si>
  <si>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</si>
  <si>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</si>
  <si>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</si>
  <si>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</si>
  <si>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</si>
  <si>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</si>
  <si>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</si>
  <si>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</si>
  <si>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</si>
  <si>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</si>
  <si>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</si>
  <si>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</si>
  <si>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</si>
  <si>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</si>
  <si>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</si>
  <si>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</si>
  <si>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</si>
  <si>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</si>
  <si>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</si>
  <si>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</si>
  <si>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</si>
  <si>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</si>
  <si>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</si>
  <si>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</si>
  <si>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</si>
  <si>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</si>
  <si>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</si>
  <si>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</si>
  <si>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</si>
  <si>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</si>
  <si>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</si>
  <si>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</si>
  <si>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</si>
  <si>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</si>
  <si>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</si>
  <si>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</si>
  <si>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</si>
  <si>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</si>
  <si>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</si>
  <si>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</si>
  <si>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</si>
  <si>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</si>
  <si>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</si>
  <si>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</si>
  <si>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</si>
  <si>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</si>
  <si>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</si>
  <si>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</si>
  <si>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</si>
  <si>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</si>
  <si>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</si>
  <si>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</si>
  <si>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</si>
  <si>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</si>
  <si>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</si>
  <si>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</si>
  <si>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</si>
  <si>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</si>
  <si>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</si>
  <si>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</si>
  <si>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</si>
  <si>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</si>
  <si>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</si>
  <si>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</si>
  <si>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</si>
  <si>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</si>
  <si>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</si>
  <si>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</si>
  <si>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</si>
  <si>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</si>
  <si>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</si>
  <si>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</si>
  <si>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</si>
  <si>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</si>
  <si>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</si>
  <si>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</si>
  <si>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</si>
  <si>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</si>
  <si>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</si>
  <si>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</si>
  <si>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</si>
  <si>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</si>
  <si>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</si>
  <si>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</si>
  <si>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</si>
  <si>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</si>
  <si>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</si>
  <si>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</si>
  <si>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</si>
  <si>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</si>
  <si>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</si>
  <si>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</si>
  <si>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</si>
  <si>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</si>
  <si>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</si>
  <si>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</si>
  <si>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</si>
  <si>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</si>
  <si>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</si>
  <si>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</si>
  <si>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</si>
  <si>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</si>
  <si>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</si>
  <si>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</si>
  <si>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</si>
  <si>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</si>
  <si>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</si>
  <si>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</si>
  <si>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</si>
  <si>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</si>
  <si>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</si>
  <si>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</si>
  <si>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</si>
  <si>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</si>
  <si>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</si>
  <si>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</si>
  <si>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</si>
  <si>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</si>
  <si>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</si>
  <si>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</si>
  <si>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</si>
  <si>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</si>
  <si>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</si>
  <si>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</si>
  <si>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</si>
  <si>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</si>
  <si>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</si>
  <si>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</si>
  <si>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</si>
  <si>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</si>
  <si>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</si>
  <si>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</si>
  <si>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</si>
  <si>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</si>
  <si>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</si>
  <si>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</si>
  <si>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</si>
  <si>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</si>
  <si>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</si>
  <si>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</si>
  <si>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</si>
  <si>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</si>
  <si>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</si>
  <si>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</si>
  <si>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</si>
  <si>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</si>
  <si>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</si>
  <si>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</si>
  <si>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</si>
  <si>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</si>
  <si>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</si>
  <si>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</si>
  <si>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</si>
  <si>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</si>
  <si>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</si>
  <si>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</si>
  <si>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</si>
  <si>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</si>
  <si>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</si>
  <si>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</si>
  <si>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</si>
  <si>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</si>
  <si>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</si>
  <si>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</si>
  <si>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</si>
  <si>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</si>
  <si>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</si>
  <si>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</si>
  <si>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</si>
  <si>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</si>
  <si>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</si>
  <si>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</si>
  <si>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</si>
  <si>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</si>
  <si>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</si>
  <si>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</si>
  <si>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</si>
  <si>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</si>
  <si>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</si>
  <si>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</si>
  <si>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</si>
  <si>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</si>
  <si>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</si>
  <si>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</si>
  <si>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</si>
  <si>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</si>
  <si>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</si>
  <si>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</si>
  <si>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</si>
  <si>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</si>
  <si>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</si>
  <si>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</si>
  <si>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</si>
  <si>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</si>
  <si>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</si>
  <si>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</si>
  <si>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</si>
  <si>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</si>
  <si>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</si>
  <si>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</si>
  <si>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</si>
  <si>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</si>
  <si>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</si>
  <si>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</si>
  <si>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</si>
  <si>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</si>
  <si>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</si>
  <si>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</si>
  <si>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</si>
  <si>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</si>
  <si>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</si>
  <si>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</si>
  <si>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</si>
  <si>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</si>
  <si>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</si>
  <si>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</si>
  <si>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</si>
  <si>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</si>
  <si>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</si>
  <si>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</si>
  <si>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</si>
  <si>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</si>
  <si>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</si>
  <si>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</si>
  <si>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</si>
  <si>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</si>
  <si>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</si>
  <si>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</si>
  <si>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</si>
  <si>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</si>
  <si>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</si>
  <si>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</si>
  <si>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</si>
  <si>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</si>
  <si>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</si>
  <si>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</si>
  <si>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</si>
  <si>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</si>
  <si>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</si>
  <si>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</si>
  <si>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</si>
  <si>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</si>
  <si>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</si>
  <si>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</si>
  <si>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</si>
  <si>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</si>
  <si>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</si>
  <si>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</si>
  <si>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</si>
  <si>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</si>
  <si>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</si>
  <si>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</si>
  <si>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</si>
  <si>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</si>
  <si>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</si>
  <si>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</si>
  <si>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</si>
  <si>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</si>
  <si>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</si>
  <si>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</si>
  <si>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</si>
  <si>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</si>
  <si>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</si>
  <si>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</si>
  <si>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</si>
  <si>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</si>
  <si>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</si>
  <si>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</si>
  <si>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</si>
  <si>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</si>
  <si>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</si>
  <si>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</si>
  <si>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</si>
  <si>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</si>
  <si>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</si>
  <si>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</si>
  <si>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</si>
  <si>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</si>
  <si>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</si>
  <si>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</si>
  <si>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</si>
  <si>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</si>
  <si>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</si>
  <si>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</si>
  <si>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</si>
  <si>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</si>
  <si>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</si>
  <si>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</si>
  <si>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</si>
  <si>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</si>
  <si>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</si>
  <si>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</si>
  <si>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</si>
  <si>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</si>
  <si>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</si>
  <si>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</si>
  <si>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</si>
  <si>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</si>
  <si>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</si>
  <si>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</si>
  <si>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</si>
  <si>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</si>
  <si>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</si>
  <si>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</si>
  <si>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</si>
  <si>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</si>
  <si>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</si>
  <si>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</si>
  <si>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</si>
  <si>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</si>
  <si>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</si>
  <si>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</si>
  <si>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</si>
  <si>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</si>
  <si>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</si>
  <si>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</si>
  <si>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</si>
  <si>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</si>
  <si>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</si>
  <si>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</si>
  <si>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</si>
  <si>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</si>
  <si>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</si>
  <si>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</si>
  <si>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</si>
  <si>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</si>
  <si>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</si>
  <si>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</si>
  <si>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</si>
  <si>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</si>
  <si>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</si>
  <si>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</si>
  <si>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</si>
  <si>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</si>
  <si>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</si>
  <si>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</si>
  <si>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</si>
  <si>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</si>
  <si>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</si>
  <si>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</si>
  <si>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</si>
  <si>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</si>
  <si>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</si>
  <si>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</si>
  <si>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</si>
  <si>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</si>
  <si>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</si>
  <si>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</si>
  <si>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</si>
  <si>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</si>
  <si>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</si>
  <si>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</si>
  <si>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</si>
  <si>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</si>
  <si>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</si>
  <si>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</si>
  <si>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</si>
  <si>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</si>
  <si>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</si>
  <si>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</si>
  <si>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</si>
  <si>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</si>
  <si>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</si>
  <si>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</si>
  <si>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</si>
  <si>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</si>
  <si>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</si>
  <si>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</si>
  <si>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</si>
  <si>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</si>
  <si>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</si>
  <si>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</si>
  <si>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</si>
  <si>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</si>
  <si>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</si>
  <si>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</si>
  <si>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</si>
  <si>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</si>
  <si>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</si>
  <si>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</si>
  <si>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</si>
  <si>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</si>
  <si>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</si>
  <si>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</si>
  <si>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</si>
  <si>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</si>
  <si>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</si>
  <si>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</si>
  <si>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</si>
  <si>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</si>
  <si>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</si>
  <si>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</si>
  <si>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</si>
  <si>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</si>
  <si>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</si>
  <si>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</si>
  <si>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</si>
  <si>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</si>
  <si>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</si>
  <si>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</si>
  <si>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</si>
  <si>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</si>
  <si>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</si>
  <si>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</si>
  <si>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</si>
  <si>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</si>
  <si>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</si>
  <si>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</si>
  <si>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</si>
  <si>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</si>
  <si>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</si>
  <si>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</si>
  <si>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</si>
  <si>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</si>
  <si>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</si>
  <si>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</si>
  <si>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</si>
  <si>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</si>
  <si>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</si>
  <si>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</si>
  <si>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</si>
  <si>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</si>
  <si>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</si>
  <si>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</si>
  <si>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</si>
  <si>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</si>
  <si>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</si>
  <si>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</si>
  <si>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</si>
  <si>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</si>
  <si>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</si>
  <si>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</si>
  <si>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</si>
  <si>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</si>
  <si>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</si>
  <si>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</si>
  <si>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</si>
  <si>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</si>
  <si>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</si>
  <si>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</si>
  <si>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</si>
  <si>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</si>
  <si>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</si>
  <si>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</si>
  <si>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</si>
  <si>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</si>
  <si>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</si>
  <si>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</si>
  <si>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</si>
  <si>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</si>
  <si>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</si>
  <si>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</si>
  <si>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</si>
  <si>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</si>
  <si>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</si>
  <si>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</si>
  <si>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</si>
  <si>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</si>
  <si>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</si>
  <si>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</si>
  <si>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</si>
  <si>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</si>
  <si>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</si>
  <si>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</si>
  <si>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</si>
  <si>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</si>
  <si>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</si>
  <si>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</si>
  <si>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</si>
  <si>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</si>
  <si>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</si>
  <si>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</si>
  <si>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</si>
  <si>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</si>
  <si>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</si>
  <si>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</si>
  <si>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</si>
  <si>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</si>
  <si>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</si>
  <si>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</si>
  <si>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</si>
  <si>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</si>
  <si>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</si>
  <si>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</si>
  <si>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</si>
  <si>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</si>
  <si>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</si>
  <si>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</si>
  <si>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</si>
  <si>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</si>
  <si>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</si>
  <si>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</si>
  <si>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</si>
  <si>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</si>
  <si>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</si>
  <si>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</si>
  <si>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</si>
  <si>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</si>
  <si>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</si>
  <si>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</si>
  <si>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</si>
  <si>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</si>
  <si>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</si>
  <si>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</si>
  <si>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</si>
  <si>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</si>
  <si>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</si>
  <si>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</si>
  <si>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</si>
  <si>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</si>
  <si>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</si>
  <si>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</si>
  <si>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</si>
  <si>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</si>
  <si>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</si>
  <si>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</si>
  <si>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</si>
  <si>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</si>
  <si>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</si>
  <si>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</si>
  <si>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</si>
  <si>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</si>
  <si>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</si>
  <si>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</si>
  <si>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</si>
  <si>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</si>
  <si>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</si>
  <si>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</si>
  <si>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</si>
  <si>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</si>
  <si>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</si>
  <si>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</si>
  <si>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</si>
  <si>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</si>
  <si>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</si>
  <si>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</si>
  <si>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</si>
  <si>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</si>
  <si>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</si>
  <si>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</si>
  <si>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</si>
  <si>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</si>
  <si>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</si>
  <si>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</si>
  <si>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</si>
  <si>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</si>
  <si>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</si>
  <si>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</si>
  <si>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</si>
  <si>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</si>
  <si>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</si>
  <si>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</si>
  <si>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</si>
  <si>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</si>
  <si>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</si>
  <si>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</si>
  <si>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</si>
  <si>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</si>
  <si>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</si>
  <si>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</si>
  <si>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</si>
  <si>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</si>
  <si>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</si>
  <si>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</si>
  <si>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</si>
  <si>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</si>
  <si>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</si>
  <si>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</si>
  <si>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</si>
  <si>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</si>
  <si>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</si>
  <si>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</si>
  <si>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</si>
  <si>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</si>
  <si>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</si>
  <si>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</si>
  <si>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</si>
  <si>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</si>
  <si>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</si>
  <si>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</si>
  <si>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</si>
  <si>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</si>
  <si>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</si>
  <si>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</si>
  <si>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</si>
  <si>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</si>
  <si>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</si>
  <si>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</si>
  <si>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</si>
  <si>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</si>
  <si>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</si>
  <si>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</si>
  <si>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</si>
  <si>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</si>
  <si>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</si>
  <si>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</si>
  <si>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</si>
  <si>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</si>
  <si>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</si>
  <si>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</si>
  <si>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</si>
  <si>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</si>
  <si>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</si>
  <si>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</si>
  <si>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</si>
  <si>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</si>
  <si>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</si>
  <si>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</si>
  <si>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</si>
  <si>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</si>
  <si>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</si>
  <si>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</si>
  <si>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</si>
  <si>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</si>
  <si>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</si>
  <si>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</si>
  <si>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</si>
  <si>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</si>
  <si>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</si>
  <si>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</si>
  <si>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</si>
  <si>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</si>
  <si>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</si>
  <si>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</si>
  <si>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</si>
  <si>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</si>
  <si>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</si>
  <si>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</si>
  <si>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</si>
  <si>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</si>
  <si>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</si>
  <si>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</si>
  <si>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</si>
  <si>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</si>
  <si>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</si>
  <si>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</si>
  <si>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</si>
  <si>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</si>
  <si>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</si>
  <si>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</si>
  <si>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</si>
  <si>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</si>
  <si>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</si>
  <si>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</si>
  <si>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</si>
  <si>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</si>
  <si>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</si>
  <si>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</si>
  <si>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</si>
  <si>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</si>
  <si>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</si>
  <si>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</si>
  <si>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</si>
  <si>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</si>
  <si>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</si>
  <si>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</si>
  <si>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</si>
  <si>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</si>
  <si>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</si>
  <si>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</si>
  <si>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</si>
  <si>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</si>
  <si>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</si>
  <si>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</si>
  <si>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</si>
  <si>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</si>
  <si>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</si>
  <si>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</si>
  <si>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</si>
  <si>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</si>
  <si>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</si>
  <si>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</si>
  <si>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</si>
  <si>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</si>
  <si>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</si>
  <si>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</si>
  <si>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</si>
  <si>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</si>
  <si>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</si>
  <si>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</si>
  <si>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</si>
  <si>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</si>
  <si>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</si>
  <si>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</si>
  <si>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</si>
  <si>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</si>
  <si>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</si>
  <si>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</si>
  <si>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</si>
  <si>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</si>
  <si>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</si>
  <si>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</si>
  <si>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</si>
  <si>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</si>
  <si>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</si>
  <si>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</si>
  <si>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</si>
  <si>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</si>
  <si>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</si>
  <si>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</si>
  <si>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</si>
  <si>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</si>
  <si>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</si>
  <si>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</si>
  <si>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</si>
  <si>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</si>
  <si>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</si>
  <si>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</si>
  <si>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</si>
  <si>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</si>
  <si>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</si>
  <si>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</si>
  <si>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</si>
  <si>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</si>
  <si>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</si>
  <si>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</si>
  <si>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</si>
  <si>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</si>
  <si>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</si>
  <si>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</si>
  <si>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</si>
  <si>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</si>
  <si>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</si>
  <si>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</si>
  <si>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</si>
  <si>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</si>
  <si>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</si>
  <si>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</si>
  <si>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</si>
  <si>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</si>
  <si>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</si>
  <si>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</si>
  <si>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</si>
  <si>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</si>
  <si>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</si>
  <si>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</si>
  <si>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</si>
  <si>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</si>
  <si>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</si>
  <si>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</si>
  <si>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</si>
  <si>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</si>
  <si>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</si>
  <si>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</si>
  <si>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</si>
  <si>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</si>
  <si>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</si>
  <si>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</si>
  <si>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</si>
  <si>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</si>
  <si>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</si>
  <si>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</si>
  <si>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</si>
  <si>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</si>
  <si>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</si>
  <si>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</si>
  <si>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</si>
  <si>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</si>
  <si>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</si>
  <si>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</si>
  <si>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</si>
  <si>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</si>
  <si>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</si>
  <si>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</si>
  <si>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</si>
  <si>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</si>
  <si>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</si>
  <si>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</si>
  <si>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</si>
  <si>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</si>
  <si>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</si>
  <si>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</si>
  <si>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</si>
  <si>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</si>
  <si>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</si>
  <si>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</si>
  <si>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</si>
  <si>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</si>
  <si>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</si>
  <si>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</si>
  <si>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</si>
  <si>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</si>
  <si>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</si>
  <si>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</si>
  <si>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</si>
  <si>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</si>
  <si>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</si>
  <si>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</si>
  <si>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</si>
  <si>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</si>
  <si>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</si>
  <si>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</si>
  <si>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</si>
  <si>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</si>
  <si>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</si>
  <si>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</si>
  <si>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</si>
  <si>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</si>
  <si>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</si>
  <si>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</si>
  <si>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</si>
  <si>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</si>
  <si>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</si>
  <si>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</si>
  <si>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</si>
  <si>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</si>
  <si>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</si>
  <si>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</si>
  <si>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</si>
  <si>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</si>
  <si>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</si>
  <si>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</si>
  <si>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</si>
  <si>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</si>
  <si>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</si>
  <si>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</si>
  <si>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</si>
  <si>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</si>
  <si>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</si>
  <si>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</si>
  <si>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</si>
  <si>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</si>
  <si>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</si>
  <si>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</si>
  <si>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</si>
  <si>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</si>
  <si>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</si>
  <si>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</si>
  <si>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</si>
  <si>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</si>
  <si>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</si>
  <si>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</si>
  <si>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</si>
  <si>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</si>
  <si>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</si>
  <si>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</si>
  <si>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</si>
  <si>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</si>
  <si>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</si>
  <si>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</si>
  <si>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</si>
  <si>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</si>
  <si>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</si>
  <si>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</si>
  <si>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</si>
  <si>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</si>
  <si>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</si>
  <si>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</si>
  <si>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</si>
  <si>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</si>
  <si>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</si>
  <si>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</si>
  <si>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</si>
  <si>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</si>
  <si>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</si>
  <si>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</si>
  <si>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</si>
  <si>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</si>
  <si>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</si>
  <si>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</si>
  <si>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</si>
  <si>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</si>
  <si>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</si>
  <si>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</si>
  <si>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</si>
  <si>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</si>
  <si>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</si>
  <si>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</si>
  <si>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</si>
  <si>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</si>
  <si>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</si>
  <si>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</si>
  <si>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</si>
  <si>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</si>
  <si>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</si>
  <si>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</si>
  <si>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</si>
  <si>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</si>
  <si>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</si>
  <si>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</si>
  <si>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</si>
  <si>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</si>
  <si>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</si>
  <si>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</si>
  <si>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</si>
  <si>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</si>
  <si>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</si>
  <si>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</si>
  <si>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</si>
  <si>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</si>
  <si>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</si>
  <si>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</si>
  <si>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</si>
  <si>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</si>
  <si>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</si>
  <si>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</si>
  <si>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</si>
  <si>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</si>
  <si>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</si>
  <si>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</si>
  <si>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</si>
  <si>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</si>
  <si>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</si>
  <si>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</si>
  <si>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</si>
  <si>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</si>
  <si>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</si>
  <si>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</si>
  <si>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</si>
  <si>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</si>
  <si>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</si>
  <si>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</si>
  <si>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</si>
  <si>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</si>
  <si>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</si>
  <si>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</si>
  <si>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</si>
  <si>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</si>
  <si>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</si>
  <si>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</si>
  <si>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</si>
  <si>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</si>
  <si>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</si>
  <si>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</si>
  <si>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</si>
  <si>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</si>
  <si>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</si>
  <si>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</si>
  <si>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</si>
  <si>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</si>
  <si>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</si>
  <si>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</si>
  <si>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</si>
  <si>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</si>
  <si>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</si>
  <si>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</si>
  <si>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</si>
  <si>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</si>
  <si>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</si>
  <si>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</si>
  <si>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</si>
  <si>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</si>
  <si>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</si>
  <si>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</si>
  <si>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</si>
  <si>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</si>
  <si>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</si>
  <si>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</si>
  <si>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</si>
  <si>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</si>
  <si>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</si>
  <si>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</si>
  <si>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</si>
  <si>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</si>
  <si>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</si>
  <si>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</si>
  <si>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</si>
  <si>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</si>
  <si>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</si>
  <si>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</si>
  <si>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</si>
  <si>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</si>
  <si>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</si>
  <si>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</si>
  <si>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</si>
  <si>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</si>
  <si>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</si>
  <si>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</si>
  <si>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</si>
  <si>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</si>
  <si>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</si>
  <si>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</si>
  <si>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</si>
  <si>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</si>
  <si>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</si>
  <si>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</si>
  <si>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</si>
  <si>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</si>
  <si>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</si>
  <si>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</si>
  <si>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</si>
  <si>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</si>
  <si>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</si>
  <si>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</si>
  <si>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</si>
  <si>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</si>
  <si>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</si>
  <si>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</si>
  <si>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</si>
  <si>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</si>
  <si>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</si>
  <si>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</si>
  <si>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</si>
  <si>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</si>
  <si>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</si>
  <si>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</si>
  <si>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</si>
  <si>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</si>
  <si>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</si>
  <si>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</si>
  <si>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</si>
  <si>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</si>
  <si>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</si>
  <si>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</si>
  <si>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</si>
  <si>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</si>
  <si>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</si>
  <si>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</si>
  <si>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</si>
  <si>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</si>
  <si>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</si>
  <si>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</si>
  <si>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</si>
  <si>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</si>
  <si>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</si>
  <si>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</si>
  <si>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</si>
  <si>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</si>
  <si>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</si>
  <si>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</si>
  <si>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</si>
  <si>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</si>
  <si>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</si>
  <si>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</si>
  <si>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</si>
  <si>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</si>
  <si>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</si>
  <si>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</si>
  <si>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</si>
  <si>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</si>
  <si>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</si>
  <si>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</si>
  <si>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</si>
  <si>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</si>
  <si>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</si>
  <si>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</si>
  <si>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</si>
  <si>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</si>
  <si>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</si>
  <si>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</si>
  <si>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</si>
  <si>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</si>
  <si>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</si>
  <si>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</si>
  <si>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</si>
  <si>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</si>
  <si>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</si>
  <si>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</si>
  <si>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</si>
  <si>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</si>
  <si>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</si>
  <si>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</si>
  <si>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</si>
  <si>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</si>
  <si>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</si>
  <si>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</si>
  <si>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</si>
  <si>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</si>
  <si>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</si>
  <si>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</si>
  <si>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</si>
  <si>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</si>
  <si>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</si>
  <si>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</si>
  <si>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</si>
  <si>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</si>
  <si>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</si>
  <si>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</si>
  <si>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</si>
  <si>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</si>
  <si>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</si>
  <si>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</si>
  <si>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</si>
  <si>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</si>
  <si>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</si>
  <si>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</si>
  <si>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</si>
  <si>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</si>
  <si>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</si>
  <si>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</si>
  <si>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</si>
  <si>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</si>
  <si>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</si>
  <si>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</si>
  <si>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</si>
  <si>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</si>
  <si>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</si>
  <si>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</si>
  <si>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</si>
  <si>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</si>
  <si>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</si>
  <si>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</si>
  <si>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</si>
  <si>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</si>
  <si>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</si>
  <si>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</si>
  <si>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</si>
  <si>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</si>
  <si>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</si>
  <si>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</si>
  <si>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</si>
  <si>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</si>
  <si>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</si>
  <si>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</si>
  <si>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</si>
  <si>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</si>
  <si>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</si>
  <si>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</si>
  <si>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</si>
  <si>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</si>
  <si>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</si>
  <si>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</si>
  <si>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</si>
  <si>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</si>
  <si>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</si>
  <si>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</si>
  <si>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</si>
  <si>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</si>
  <si>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</si>
  <si>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</si>
  <si>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</si>
  <si>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</si>
  <si>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</si>
  <si>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</si>
  <si>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</si>
  <si>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</si>
  <si>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</si>
  <si>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</si>
  <si>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</si>
  <si>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</si>
  <si>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</si>
  <si>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</si>
  <si>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</si>
  <si>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</si>
  <si>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</si>
  <si>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</si>
  <si>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</si>
  <si>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</si>
  <si>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</si>
  <si>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</si>
  <si>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</si>
  <si>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</si>
  <si>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</si>
  <si>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</si>
  <si>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</si>
  <si>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</si>
  <si>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</si>
  <si>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</si>
  <si>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</si>
  <si>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</si>
  <si>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</si>
  <si>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</si>
  <si>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</si>
  <si>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</si>
  <si>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</si>
  <si>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</si>
  <si>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</si>
  <si>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</si>
  <si>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</si>
  <si>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</si>
  <si>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</si>
  <si>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</si>
  <si>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</si>
  <si>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</si>
  <si>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</si>
  <si>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</si>
  <si>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</si>
  <si>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</si>
  <si>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</si>
  <si>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</si>
  <si>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</si>
  <si>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</si>
  <si>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</si>
  <si>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</si>
  <si>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</si>
  <si>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</si>
  <si>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</si>
  <si>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</si>
  <si>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</si>
  <si>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</si>
  <si>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</si>
  <si>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</si>
  <si>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</si>
  <si>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</si>
  <si>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</si>
  <si>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</si>
  <si>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</si>
  <si>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</si>
  <si>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</si>
  <si>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</si>
  <si>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</si>
  <si>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</si>
  <si>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</si>
  <si>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</si>
  <si>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</si>
  <si>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</si>
  <si>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</si>
  <si>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</si>
  <si>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</si>
  <si>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</si>
  <si>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</si>
  <si>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</si>
  <si>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</si>
  <si>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</si>
  <si>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</si>
  <si>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</si>
  <si>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</si>
  <si>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</si>
  <si>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</si>
  <si>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</si>
  <si>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</si>
  <si>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</si>
  <si>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</si>
  <si>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</si>
  <si>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</si>
  <si>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</si>
  <si>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</si>
  <si>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</si>
  <si>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</si>
  <si>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</si>
  <si>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</si>
  <si>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</si>
  <si>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</si>
  <si>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</si>
  <si>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</si>
  <si>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</si>
  <si>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</si>
  <si>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</si>
  <si>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</si>
  <si>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</si>
  <si>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</si>
  <si>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</si>
  <si>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</si>
  <si>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</si>
  <si>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</si>
  <si>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</si>
  <si>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</si>
  <si>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</si>
  <si>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</si>
  <si>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</si>
  <si>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</si>
  <si>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</si>
  <si>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</si>
  <si>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</si>
  <si>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</si>
  <si>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</si>
  <si>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</si>
  <si>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</si>
  <si>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</si>
  <si>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</si>
  <si>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</si>
  <si>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</si>
  <si>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</si>
  <si>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</si>
  <si>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</si>
  <si>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</si>
  <si>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</si>
  <si>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</si>
  <si>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</si>
  <si>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</si>
  <si>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</si>
  <si>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</si>
  <si>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</si>
  <si>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</si>
  <si>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</si>
  <si>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</si>
  <si>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</si>
  <si>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</si>
  <si>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</si>
  <si>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</si>
  <si>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</si>
  <si>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</si>
  <si>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</si>
  <si>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</si>
  <si>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</si>
  <si>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</si>
  <si>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</si>
  <si>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</si>
  <si>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</si>
  <si>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</si>
  <si>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</si>
  <si>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</si>
  <si>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</si>
  <si>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</si>
  <si>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</si>
  <si>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</si>
  <si>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</si>
  <si>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</si>
  <si>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</si>
  <si>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</si>
  <si>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</si>
  <si>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</si>
  <si>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</si>
  <si>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</si>
  <si>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</si>
  <si>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</si>
  <si>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</si>
  <si>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</si>
  <si>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</si>
  <si>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</si>
  <si>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</si>
  <si>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</si>
  <si>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</si>
  <si>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</si>
  <si>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</si>
  <si>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</si>
  <si>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</si>
  <si>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</si>
  <si>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</si>
  <si>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</si>
  <si>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</si>
  <si>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</si>
  <si>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</si>
  <si>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</si>
  <si>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</si>
  <si>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</si>
  <si>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</si>
  <si>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</si>
  <si>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</si>
  <si>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</si>
  <si>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</si>
  <si>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</si>
  <si>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</si>
  <si>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</si>
  <si>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</si>
  <si>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</si>
  <si>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</si>
  <si>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</si>
  <si>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</si>
  <si>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</si>
  <si>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</si>
  <si>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</si>
  <si>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</si>
  <si>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</si>
  <si>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</si>
  <si>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</si>
  <si>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</si>
  <si>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</si>
  <si>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</si>
  <si>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</si>
  <si>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</si>
  <si>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</si>
  <si>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</si>
  <si>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</si>
  <si>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</si>
  <si>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</si>
  <si>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</si>
  <si>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</si>
  <si>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</si>
  <si>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</si>
  <si>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</si>
  <si>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</si>
  <si>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</si>
  <si>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</si>
  <si>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</si>
  <si>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</si>
  <si>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</si>
  <si>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</si>
  <si>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</si>
  <si>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</si>
  <si>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</si>
  <si>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</si>
  <si>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</si>
  <si>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</si>
  <si>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</si>
  <si>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</si>
  <si>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</si>
  <si>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</si>
  <si>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</si>
  <si>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</si>
  <si>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</si>
  <si>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</si>
  <si>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</si>
  <si>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</si>
  <si>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</si>
  <si>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</si>
  <si>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</si>
  <si>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</si>
  <si>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</si>
  <si>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</si>
  <si>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</si>
  <si>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</si>
  <si>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</si>
  <si>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</si>
  <si>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</si>
  <si>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</si>
  <si>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</si>
  <si>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</si>
  <si>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</si>
  <si>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</si>
  <si>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</si>
  <si>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</si>
  <si>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</si>
  <si>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</si>
  <si>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</si>
  <si>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</si>
  <si>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</si>
  <si>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</si>
  <si>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</si>
  <si>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</si>
  <si>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</si>
  <si>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</si>
  <si>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</si>
  <si>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</si>
  <si>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</si>
  <si>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</si>
  <si>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</si>
  <si>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</si>
  <si>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</si>
  <si>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</si>
  <si>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</si>
  <si>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</si>
  <si>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</si>
  <si>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</si>
  <si>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</si>
  <si>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</si>
  <si>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</si>
  <si>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</si>
  <si>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</si>
  <si>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</si>
  <si>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</si>
  <si>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</si>
  <si>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</si>
  <si>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</si>
  <si>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</si>
  <si>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</si>
  <si>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</si>
  <si>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</si>
  <si>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</si>
  <si>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</si>
  <si>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</si>
  <si>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</si>
  <si>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</si>
  <si>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</si>
  <si>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</si>
  <si>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</si>
  <si>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</si>
  <si>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</si>
  <si>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</si>
  <si>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</si>
  <si>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</si>
  <si>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</si>
  <si>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</si>
  <si>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</si>
  <si>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</si>
  <si>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</si>
  <si>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</si>
  <si>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</si>
  <si>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</si>
  <si>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</si>
  <si>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</si>
  <si>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</si>
  <si>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</si>
  <si>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</si>
  <si>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</si>
  <si>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</si>
  <si>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</si>
  <si>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</si>
  <si>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</si>
  <si>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</si>
  <si>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</si>
  <si>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</si>
  <si>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</si>
  <si>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</si>
  <si>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</si>
  <si>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</si>
  <si>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</si>
  <si>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</si>
  <si>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</si>
  <si>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</si>
  <si>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</si>
  <si>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</si>
  <si>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</si>
  <si>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</si>
  <si>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</si>
  <si>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</si>
  <si>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</si>
  <si>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</si>
  <si>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</si>
  <si>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</si>
  <si>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</si>
  <si>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</si>
  <si>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</si>
  <si>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</si>
  <si>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</si>
  <si>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</si>
  <si>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</si>
  <si>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</si>
  <si>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</si>
  <si>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</si>
  <si>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</si>
  <si>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</si>
  <si>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</si>
  <si>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</si>
  <si>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</si>
  <si>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</si>
  <si>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</si>
  <si>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</si>
  <si>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</si>
  <si>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</si>
  <si>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</si>
  <si>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</si>
  <si>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</si>
  <si>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</si>
  <si>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</si>
  <si>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</si>
  <si>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</si>
  <si>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</si>
  <si>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</si>
  <si>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</si>
  <si>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</si>
  <si>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</si>
  <si>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</si>
  <si>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</si>
  <si>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</si>
  <si>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</si>
  <si>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</si>
  <si>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</si>
  <si>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</si>
  <si>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</si>
  <si>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</si>
  <si>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</si>
  <si>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</si>
  <si>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</si>
  <si>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</si>
  <si>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</si>
  <si>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</si>
  <si>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</si>
  <si>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</si>
  <si>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</si>
  <si>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</si>
  <si>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</si>
  <si>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</si>
  <si>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</si>
  <si>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</si>
  <si>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</si>
  <si>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</si>
  <si>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</si>
  <si>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</si>
  <si>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</si>
  <si>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</si>
  <si>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</si>
  <si>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</si>
  <si>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</si>
  <si>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</si>
  <si>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</si>
  <si>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</si>
  <si>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</si>
  <si>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</si>
  <si>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</si>
  <si>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</si>
  <si>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</si>
  <si>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</si>
  <si>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</si>
  <si>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</si>
  <si>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</si>
  <si>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</si>
  <si>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</si>
  <si>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</si>
  <si>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</si>
  <si>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</si>
  <si>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</si>
  <si>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</si>
  <si>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</si>
  <si>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</si>
  <si>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</si>
  <si>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</si>
  <si>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</si>
  <si>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</si>
  <si>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</si>
  <si>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</si>
  <si>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</si>
  <si>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</si>
  <si>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</si>
  <si>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</si>
  <si>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</si>
  <si>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</si>
  <si>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</si>
  <si>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</si>
  <si>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</si>
  <si>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</si>
  <si>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</si>
  <si>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</si>
  <si>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</si>
  <si>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</si>
  <si>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</si>
  <si>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</si>
  <si>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</si>
  <si>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</si>
  <si>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</si>
  <si>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</si>
  <si>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</si>
  <si>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</si>
  <si>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</si>
  <si>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</si>
  <si>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</si>
  <si>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</si>
  <si>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</si>
  <si>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</si>
  <si>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</si>
  <si>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</si>
  <si>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</si>
  <si>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</si>
  <si>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</si>
  <si>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</si>
  <si>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</si>
  <si>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</si>
  <si>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</si>
  <si>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</si>
  <si>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</si>
  <si>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</si>
  <si>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</si>
  <si>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</si>
  <si>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</si>
  <si>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</si>
  <si>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</si>
  <si>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</si>
  <si>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</si>
  <si>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</si>
  <si>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</si>
  <si>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</si>
  <si>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</si>
  <si>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</si>
  <si>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</si>
  <si>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</si>
  <si>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</si>
  <si>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</si>
  <si>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</si>
  <si>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</si>
  <si>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</si>
  <si>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</si>
  <si>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</si>
  <si>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</si>
  <si>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</si>
  <si>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</si>
  <si>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</si>
  <si>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</si>
  <si>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</si>
  <si>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</si>
  <si>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</si>
  <si>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</si>
  <si>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</si>
  <si>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</si>
  <si>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</si>
  <si>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</si>
  <si>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</si>
  <si>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</si>
  <si>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</si>
  <si>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</si>
  <si>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</si>
  <si>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</si>
  <si>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</si>
  <si>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</si>
  <si>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</si>
  <si>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</si>
  <si>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</si>
  <si>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</si>
  <si>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</si>
  <si>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</si>
  <si>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</si>
  <si>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</si>
  <si>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</si>
  <si>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</si>
  <si>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</si>
  <si>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</si>
  <si>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</si>
  <si>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</si>
  <si>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</si>
  <si>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</si>
  <si>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</si>
  <si>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</si>
  <si>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</si>
  <si>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</si>
  <si>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</si>
  <si>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</si>
  <si>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</si>
  <si>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</si>
  <si>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</si>
  <si>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</si>
  <si>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</si>
  <si>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</si>
  <si>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</si>
  <si>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</si>
  <si>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</si>
  <si>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</si>
  <si>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</si>
  <si>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</si>
  <si>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</si>
  <si>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</si>
  <si>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</si>
  <si>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</si>
  <si>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</si>
  <si>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</si>
  <si>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</si>
  <si>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</si>
  <si>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</si>
  <si>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</si>
  <si>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</si>
  <si>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</si>
  <si>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</si>
  <si>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</si>
  <si>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</si>
  <si>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</si>
  <si>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</si>
  <si>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</si>
  <si>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</si>
  <si>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</si>
  <si>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</si>
  <si>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</si>
  <si>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</si>
  <si>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</si>
  <si>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</si>
  <si>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</si>
  <si>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</si>
  <si>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</si>
  <si>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</si>
  <si>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</si>
  <si>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</si>
  <si>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</si>
  <si>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</si>
  <si>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</si>
  <si>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</si>
  <si>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</si>
  <si>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</si>
  <si>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</si>
  <si>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</si>
  <si>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</si>
  <si>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</si>
  <si>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</si>
  <si>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</si>
  <si>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</si>
  <si>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</si>
  <si>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</si>
  <si>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</si>
  <si>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</si>
  <si>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</si>
  <si>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</si>
  <si>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</si>
  <si>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</si>
  <si>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</si>
  <si>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</si>
  <si>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</si>
  <si>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</si>
  <si>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</si>
  <si>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</si>
  <si>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</si>
  <si>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</si>
  <si>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</si>
  <si>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</si>
  <si>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</si>
  <si>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</si>
  <si>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</si>
  <si>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</si>
  <si>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</si>
  <si>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</si>
  <si>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</si>
  <si>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</si>
  <si>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</si>
  <si>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</si>
  <si>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</si>
  <si>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</si>
  <si>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</si>
  <si>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</si>
  <si>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</si>
  <si>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</si>
  <si>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</si>
  <si>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</si>
  <si>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</si>
  <si>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</si>
  <si>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</si>
  <si>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</si>
  <si>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</si>
  <si>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</si>
  <si>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</si>
  <si>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</si>
  <si>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</si>
  <si>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</si>
  <si>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</si>
  <si>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</si>
  <si>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</si>
  <si>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</si>
  <si>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</si>
  <si>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</si>
  <si>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</si>
  <si>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</si>
  <si>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</si>
  <si>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</si>
  <si>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</si>
  <si>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</si>
  <si>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</si>
  <si>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</si>
  <si>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</si>
  <si>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</si>
  <si>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</si>
  <si>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</si>
  <si>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</si>
  <si>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</si>
  <si>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</si>
  <si>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</si>
  <si>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</si>
  <si>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</si>
  <si>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</si>
  <si>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</si>
  <si>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</si>
  <si>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</si>
  <si>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</si>
  <si>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</si>
  <si>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</si>
  <si>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</si>
  <si>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</si>
  <si>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</si>
  <si>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</si>
  <si>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</si>
  <si>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</si>
  <si>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</si>
  <si>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</si>
  <si>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</si>
  <si>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</si>
  <si>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</si>
  <si>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</si>
  <si>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</si>
  <si>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</si>
  <si>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</si>
  <si>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</si>
  <si>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</si>
  <si>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</si>
  <si>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</si>
  <si>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</si>
  <si>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</si>
  <si>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</si>
  <si>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</si>
  <si>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</si>
  <si>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</si>
  <si>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</si>
  <si>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</si>
  <si>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</si>
  <si>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</si>
  <si>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</si>
  <si>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</si>
  <si>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</si>
  <si>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</si>
  <si>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</si>
  <si>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</si>
  <si>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</si>
  <si>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</si>
  <si>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</si>
  <si>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</si>
  <si>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</si>
  <si>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</si>
  <si>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</si>
  <si>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</si>
  <si>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</si>
  <si>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</si>
  <si>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</si>
  <si>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</si>
  <si>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</si>
  <si>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</si>
  <si>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</si>
  <si>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</si>
  <si>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</si>
  <si>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</si>
  <si>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</si>
  <si>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</si>
  <si>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</si>
  <si>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</si>
  <si>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</si>
  <si>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</si>
  <si>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</si>
  <si>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</si>
  <si>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</si>
  <si>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</si>
  <si>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</si>
  <si>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</si>
  <si>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</si>
  <si>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</si>
  <si>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</si>
  <si>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</si>
  <si>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</si>
  <si>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</si>
  <si>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</si>
  <si>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</si>
  <si>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</si>
  <si>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</si>
  <si>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</si>
  <si>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</si>
  <si>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</si>
  <si>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</si>
  <si>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</si>
  <si>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</si>
  <si>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</si>
  <si>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</si>
  <si>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</si>
  <si>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</si>
  <si>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</si>
  <si>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</si>
  <si>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</si>
  <si>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</si>
  <si>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</si>
  <si>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</si>
  <si>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</si>
  <si>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</si>
  <si>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</si>
  <si>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</si>
  <si>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</si>
  <si>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</si>
  <si>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</si>
  <si>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</si>
  <si>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</si>
  <si>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</si>
  <si>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</si>
  <si>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</si>
  <si>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</si>
  <si>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</si>
  <si>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</si>
  <si>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</si>
  <si>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</si>
  <si>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</si>
  <si>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</si>
  <si>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</si>
  <si>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</si>
  <si>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</si>
  <si>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</si>
  <si>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</si>
  <si>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</si>
  <si>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</si>
  <si>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</si>
  <si>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</si>
  <si>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</si>
  <si>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</si>
  <si>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</si>
  <si>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</si>
  <si>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</si>
  <si>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</si>
  <si>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</si>
  <si>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</si>
  <si>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</si>
  <si>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</si>
  <si>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</si>
  <si>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</si>
  <si>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</si>
  <si>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</si>
  <si>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</si>
  <si>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</si>
  <si>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</si>
  <si>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</si>
  <si>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</si>
  <si>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</si>
  <si>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</si>
  <si>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</si>
  <si>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</si>
  <si>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</si>
  <si>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</si>
  <si>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</si>
  <si>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</si>
  <si>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</si>
  <si>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</si>
  <si>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</si>
  <si>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</si>
  <si>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</si>
  <si>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</si>
  <si>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</si>
  <si>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</si>
  <si>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</si>
  <si>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</si>
  <si>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</si>
  <si>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</si>
  <si>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</si>
  <si>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</si>
  <si>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</si>
  <si>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</si>
  <si>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</si>
  <si>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</si>
  <si>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</si>
  <si>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</si>
  <si>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</si>
  <si>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</si>
  <si>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</si>
  <si>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</si>
  <si>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</si>
  <si>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</si>
  <si>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</si>
  <si>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</si>
  <si>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</si>
  <si>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</si>
  <si>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</si>
  <si>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</si>
  <si>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</si>
  <si>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</si>
  <si>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</si>
  <si>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</si>
  <si>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</si>
  <si>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</si>
  <si>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</si>
  <si>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</si>
  <si>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</si>
  <si>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</si>
  <si>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</si>
  <si>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</si>
  <si>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</si>
  <si>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</si>
  <si>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</si>
  <si>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</si>
  <si>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</si>
  <si>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</si>
  <si>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</si>
  <si>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</si>
  <si>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</si>
  <si>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</si>
  <si>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</si>
  <si>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</si>
  <si>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</si>
  <si>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</si>
  <si>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</si>
  <si>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</si>
  <si>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</si>
  <si>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</si>
  <si>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</si>
  <si>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</si>
  <si>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</si>
  <si>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</si>
  <si>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</si>
  <si>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</si>
  <si>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</si>
  <si>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</si>
  <si>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</si>
  <si>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</si>
  <si>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</si>
  <si>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</si>
  <si>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</si>
  <si>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</si>
  <si>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</si>
  <si>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</si>
  <si>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</si>
  <si>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</si>
  <si>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</si>
  <si>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</si>
  <si>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</si>
  <si>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</si>
  <si>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</si>
  <si>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</si>
  <si>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</si>
  <si>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</si>
  <si>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</si>
  <si>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</si>
  <si>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</si>
  <si>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</si>
  <si>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</si>
  <si>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</si>
  <si>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</si>
  <si>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</si>
  <si>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</si>
  <si>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</si>
  <si>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</si>
  <si>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</si>
  <si>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</si>
  <si>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</si>
  <si>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</si>
  <si>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</si>
  <si>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</si>
  <si>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</si>
  <si>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</si>
  <si>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</si>
  <si>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</si>
  <si>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</si>
  <si>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</si>
  <si>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</si>
  <si>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</si>
  <si>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</si>
  <si>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</si>
  <si>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</si>
  <si>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</si>
  <si>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</si>
  <si>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</si>
  <si>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</si>
  <si>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</si>
  <si>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</si>
  <si>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</si>
  <si>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</si>
  <si>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</si>
  <si>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</si>
  <si>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</si>
  <si>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</si>
  <si>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</si>
  <si>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</si>
  <si>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</si>
  <si>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</si>
  <si>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</si>
  <si>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</si>
  <si>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</si>
  <si>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</si>
  <si>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</si>
  <si>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</si>
  <si>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</si>
  <si>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</si>
  <si>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</si>
  <si>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</si>
  <si>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</si>
  <si>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</si>
  <si>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</si>
  <si>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</si>
  <si>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</si>
  <si>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</si>
  <si>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</si>
  <si>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</si>
  <si>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</si>
  <si>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</si>
  <si>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</si>
  <si>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</si>
  <si>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</si>
  <si>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</si>
  <si>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</si>
  <si>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</si>
  <si>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</si>
  <si>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</si>
  <si>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</si>
  <si>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</si>
  <si>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</si>
  <si>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</si>
  <si>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</si>
  <si>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</si>
  <si>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</si>
  <si>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</si>
  <si>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</si>
  <si>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</si>
  <si>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</si>
  <si>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</si>
  <si>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</si>
  <si>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</si>
  <si>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</si>
  <si>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</si>
  <si>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</si>
  <si>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</si>
  <si>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</si>
  <si>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</si>
  <si>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</si>
  <si>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</si>
  <si>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</si>
  <si>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</si>
  <si>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</si>
  <si>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</si>
  <si>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</si>
  <si>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</si>
  <si>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</si>
  <si>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</si>
  <si>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</si>
  <si>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</si>
  <si>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</si>
  <si>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</si>
  <si>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</si>
  <si>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</si>
  <si>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</si>
  <si>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</si>
  <si>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</si>
  <si>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</si>
  <si>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</si>
  <si>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</si>
  <si>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</si>
  <si>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</si>
  <si>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</si>
  <si>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</si>
  <si>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</si>
  <si>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</si>
  <si>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</si>
  <si>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</si>
  <si>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</si>
  <si>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</si>
  <si>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</si>
  <si>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</si>
  <si>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</si>
  <si>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</si>
  <si>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</si>
  <si>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</si>
  <si>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</si>
  <si>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</si>
  <si>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</si>
  <si>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</si>
  <si>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</si>
  <si>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</si>
  <si>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</si>
  <si>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</si>
  <si>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</si>
  <si>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</si>
  <si>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</si>
  <si>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</si>
  <si>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</si>
  <si>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</si>
  <si>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</si>
  <si>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</si>
  <si>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</si>
  <si>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</si>
  <si>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</si>
  <si>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</si>
  <si>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</si>
  <si>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</si>
  <si>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</si>
  <si>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</si>
  <si>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</si>
  <si>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</si>
  <si>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</si>
  <si>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</si>
  <si>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</si>
  <si>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</si>
  <si>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</si>
  <si>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</si>
  <si>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</si>
  <si>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</si>
  <si>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</si>
  <si>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</si>
  <si>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</si>
  <si>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</si>
  <si>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</si>
  <si>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</si>
  <si>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</si>
  <si>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</si>
  <si>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</si>
  <si>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</si>
  <si>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</si>
  <si>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</si>
  <si>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</si>
  <si>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</si>
  <si>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</si>
  <si>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</si>
  <si>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</si>
  <si>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</si>
  <si>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</si>
  <si>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</si>
  <si>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</si>
  <si>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</si>
  <si>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</si>
  <si>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</si>
  <si>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</si>
  <si>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</si>
  <si>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</si>
  <si>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</si>
  <si>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</si>
  <si>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</si>
  <si>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</si>
  <si>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</si>
  <si>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</si>
  <si>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</si>
  <si>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</si>
  <si>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</si>
  <si>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</si>
  <si>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</si>
  <si>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</si>
  <si>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</si>
  <si>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</si>
  <si>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</si>
  <si>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</si>
  <si>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</si>
  <si>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</si>
  <si>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</si>
  <si>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</si>
  <si>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</si>
  <si>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</si>
  <si>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</si>
  <si>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</si>
  <si>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</si>
  <si>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</si>
  <si>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</si>
  <si>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</si>
  <si>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</si>
  <si>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</si>
  <si>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</si>
  <si>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</si>
  <si>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</si>
  <si>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</si>
  <si>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</si>
  <si>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</si>
  <si>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</si>
  <si>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</si>
  <si>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</si>
  <si>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</si>
  <si>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</si>
  <si>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</si>
  <si>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</si>
  <si>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</si>
  <si>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</si>
  <si>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</si>
  <si>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</si>
  <si>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</si>
  <si>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</si>
  <si>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</si>
  <si>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</si>
  <si>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</si>
  <si>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</si>
  <si>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</si>
  <si>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</si>
  <si>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</si>
  <si>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</si>
  <si>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</si>
  <si>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</si>
  <si>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</si>
  <si>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</si>
  <si>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</si>
  <si>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</si>
  <si>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</si>
  <si>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</si>
  <si>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</si>
  <si>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</si>
  <si>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</si>
  <si>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</si>
  <si>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</si>
  <si>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</si>
  <si>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</si>
  <si>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</si>
  <si>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</si>
  <si>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</si>
  <si>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</si>
  <si>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</si>
  <si>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</si>
  <si>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</si>
  <si>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</si>
  <si>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</si>
  <si>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</si>
  <si>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</si>
  <si>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</si>
  <si>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</si>
  <si>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</si>
  <si>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</si>
  <si>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</si>
  <si>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</si>
  <si>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</si>
  <si>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</si>
  <si>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</si>
  <si>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</si>
  <si>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</si>
  <si>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</si>
  <si>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</si>
  <si>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</si>
  <si>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</si>
  <si>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</si>
  <si>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</si>
  <si>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</si>
  <si>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</si>
  <si>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</si>
  <si>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</si>
  <si>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</si>
  <si>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</si>
  <si>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</si>
  <si>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</si>
  <si>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</si>
  <si>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</si>
  <si>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</si>
  <si>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</si>
  <si>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</si>
  <si>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</si>
  <si>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</si>
  <si>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</si>
  <si>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</si>
  <si>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</si>
  <si>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</si>
  <si>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</si>
  <si>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</si>
  <si>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</si>
  <si>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</si>
  <si>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</si>
  <si>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</si>
  <si>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</si>
  <si>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</si>
  <si>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</si>
  <si>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</si>
  <si>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</si>
  <si>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</si>
  <si>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</si>
  <si>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</si>
  <si>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</si>
  <si>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</si>
  <si>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</si>
  <si>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</si>
  <si>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</si>
  <si>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</si>
  <si>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</si>
  <si>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</si>
  <si>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</si>
  <si>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</si>
  <si>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</si>
  <si>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</si>
  <si>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</si>
  <si>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</si>
  <si>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</si>
  <si>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</si>
  <si>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</si>
  <si>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</si>
  <si>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</si>
  <si>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</si>
  <si>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</si>
  <si>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</si>
  <si>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</si>
  <si>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</si>
  <si>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</si>
  <si>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</si>
  <si>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</si>
  <si>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</si>
  <si>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</si>
  <si>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</si>
  <si>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</si>
  <si>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</si>
  <si>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</si>
  <si>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</si>
  <si>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</si>
  <si>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</si>
  <si>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</si>
  <si>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</si>
  <si>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</si>
  <si>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</si>
  <si>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</si>
  <si>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</si>
  <si>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</si>
  <si>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</si>
  <si>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</si>
  <si>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</si>
  <si>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</si>
  <si>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</si>
  <si>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</si>
  <si>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</si>
  <si>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</si>
  <si>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</si>
  <si>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</si>
  <si>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</si>
  <si>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</si>
  <si>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</si>
  <si>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</si>
  <si>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</si>
  <si>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</si>
  <si>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</si>
  <si>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</si>
  <si>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</si>
  <si>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</si>
  <si>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</si>
  <si>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</si>
  <si>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</si>
  <si>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</si>
  <si>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</si>
  <si>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</si>
  <si>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</si>
  <si>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</si>
  <si>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</si>
  <si>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</si>
  <si>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</si>
  <si>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</si>
  <si>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</si>
  <si>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</si>
  <si>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</si>
  <si>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</si>
  <si>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</si>
  <si>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</si>
  <si>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</si>
  <si>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</si>
  <si>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</si>
  <si>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</si>
  <si>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</si>
  <si>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</si>
  <si>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</si>
  <si>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</si>
  <si>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</si>
  <si>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</si>
  <si>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</si>
  <si>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</si>
  <si>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</si>
  <si>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</si>
  <si>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</si>
  <si>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</si>
  <si>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</si>
  <si>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</si>
  <si>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</si>
  <si>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</si>
  <si>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</si>
  <si>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</si>
  <si>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</si>
  <si>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</si>
  <si>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</si>
  <si>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</si>
  <si>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</si>
  <si>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</si>
  <si>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</si>
  <si>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</si>
  <si>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</si>
  <si>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</si>
  <si>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</si>
  <si>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</si>
  <si>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</si>
  <si>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</si>
  <si>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</si>
  <si>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</si>
  <si>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</si>
  <si>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</si>
  <si>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</si>
  <si>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</si>
  <si>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</si>
  <si>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</si>
  <si>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</si>
  <si>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</si>
  <si>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</si>
  <si>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</si>
  <si>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</si>
  <si>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</si>
  <si>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</si>
  <si>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</si>
  <si>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</si>
  <si>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</si>
  <si>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</si>
  <si>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</si>
  <si>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</si>
  <si>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</si>
  <si>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</si>
  <si>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</si>
  <si>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</si>
  <si>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</si>
  <si>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</si>
  <si>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</si>
  <si>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</si>
  <si>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</si>
  <si>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</si>
  <si>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</si>
  <si>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</si>
  <si>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</si>
  <si>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</si>
  <si>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</si>
  <si>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</si>
  <si>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</si>
  <si>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</si>
  <si>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</si>
  <si>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</si>
  <si>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</si>
  <si>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</si>
  <si>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</si>
  <si>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</si>
  <si>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</si>
  <si>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</si>
  <si>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</si>
  <si>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</si>
  <si>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</si>
  <si>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</si>
  <si>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</si>
  <si>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</si>
  <si>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</si>
  <si>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</si>
  <si>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</si>
  <si>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</si>
  <si>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</si>
  <si>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</si>
  <si>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</si>
  <si>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</si>
  <si>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</si>
  <si>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</si>
  <si>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</si>
  <si>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</si>
  <si>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</si>
  <si>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</si>
  <si>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</si>
  <si>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</si>
  <si>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</si>
  <si>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</si>
  <si>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</si>
  <si>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</si>
  <si>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</si>
  <si>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</si>
  <si>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</si>
  <si>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</si>
  <si>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</si>
  <si>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</si>
  <si>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</si>
  <si>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</si>
  <si>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</si>
  <si>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</si>
  <si>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</si>
  <si>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</si>
  <si>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</si>
  <si>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</si>
  <si>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</si>
  <si>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</si>
  <si>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</si>
  <si>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</si>
  <si>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</si>
  <si>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</si>
  <si>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</si>
  <si>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</si>
  <si>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</si>
  <si>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</si>
  <si>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</si>
  <si>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</si>
  <si>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</si>
  <si>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</si>
  <si>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</si>
  <si>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</si>
  <si>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</si>
  <si>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</si>
  <si>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</si>
  <si>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</si>
  <si>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</si>
  <si>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</si>
  <si>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</si>
  <si>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</si>
  <si>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</si>
  <si>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</si>
  <si>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</si>
  <si>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</si>
  <si>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</si>
  <si>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</si>
  <si>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</si>
  <si>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</si>
  <si>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</si>
  <si>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</si>
  <si>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</si>
  <si>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</si>
  <si>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</si>
  <si>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</si>
  <si>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</si>
  <si>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</si>
  <si>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</si>
  <si>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</si>
  <si>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</si>
  <si>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</si>
  <si>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</si>
  <si>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</si>
  <si>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</si>
  <si>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</si>
  <si>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</si>
  <si>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</si>
  <si>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</si>
  <si>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</si>
  <si>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</si>
  <si>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</si>
  <si>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</si>
  <si>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</si>
  <si>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</si>
  <si>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</si>
  <si>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</si>
  <si>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</si>
  <si>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</si>
  <si>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</si>
  <si>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</si>
  <si>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</si>
  <si>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</si>
  <si>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</si>
  <si>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</si>
  <si>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</si>
  <si>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</si>
  <si>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</si>
  <si>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</si>
  <si>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</si>
  <si>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</si>
  <si>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</si>
  <si>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</si>
  <si>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</si>
  <si>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</si>
  <si>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</si>
  <si>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</si>
  <si>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</si>
  <si>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</si>
  <si>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</si>
  <si>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</si>
  <si>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</si>
  <si>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</si>
  <si>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</si>
  <si>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</si>
  <si>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</si>
  <si>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</si>
  <si>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</si>
  <si>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</si>
  <si>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</si>
  <si>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</si>
  <si>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</si>
  <si>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</si>
  <si>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</si>
  <si>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</si>
  <si>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</si>
  <si>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</si>
  <si>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</si>
  <si>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</si>
  <si>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</si>
  <si>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</si>
  <si>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</si>
  <si>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</si>
  <si>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</si>
  <si>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</si>
  <si>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</si>
  <si>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</si>
  <si>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</si>
  <si>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</si>
  <si>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</si>
  <si>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</si>
  <si>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</si>
  <si>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</si>
  <si>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</si>
  <si>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</si>
  <si>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</si>
  <si>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</si>
  <si>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</si>
  <si>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</si>
  <si>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</si>
  <si>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</si>
  <si>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</si>
  <si>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</si>
  <si>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</si>
  <si>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</si>
  <si>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</si>
  <si>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</si>
  <si>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</si>
  <si>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</si>
  <si>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</si>
  <si>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</si>
  <si>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</si>
  <si>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</si>
  <si>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</si>
  <si>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</si>
  <si>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</si>
  <si>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</si>
  <si>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</si>
  <si>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</si>
  <si>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</si>
  <si>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</si>
  <si>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</si>
  <si>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</si>
  <si>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</si>
  <si>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</si>
  <si>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</si>
  <si>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</si>
  <si>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</si>
  <si>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</si>
  <si>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</si>
  <si>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</si>
  <si>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</si>
  <si>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</si>
  <si>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</si>
  <si>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</si>
  <si>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</si>
  <si>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</si>
  <si>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</si>
  <si>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</si>
  <si>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</si>
  <si>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</si>
  <si>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</si>
  <si>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</si>
  <si>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</si>
  <si>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</si>
  <si>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</si>
  <si>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</si>
  <si>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</si>
  <si>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</si>
  <si>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</si>
  <si>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</si>
  <si>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</si>
  <si>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</si>
  <si>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</si>
  <si>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</si>
  <si>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</si>
  <si>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</si>
  <si>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</si>
  <si>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</si>
  <si>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</si>
  <si>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</si>
  <si>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</si>
  <si>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</si>
  <si>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</si>
  <si>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</si>
  <si>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</si>
  <si>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</si>
  <si>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</si>
  <si>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</si>
  <si>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</si>
  <si>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</si>
  <si>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</si>
  <si>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</si>
  <si>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</si>
  <si>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</si>
  <si>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</si>
  <si>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</si>
  <si>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</si>
  <si>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</si>
  <si>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</si>
  <si>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</si>
  <si>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</si>
  <si>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</si>
  <si>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</si>
  <si>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</si>
  <si>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</si>
  <si>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</si>
  <si>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</si>
  <si>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</si>
  <si>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</si>
  <si>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</si>
  <si>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</si>
  <si>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</si>
  <si>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</si>
  <si>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</si>
  <si>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</si>
  <si>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</si>
  <si>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</si>
  <si>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</si>
  <si>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</si>
  <si>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</si>
  <si>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</si>
  <si>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</si>
  <si>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</si>
  <si>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</si>
  <si>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</si>
  <si>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</si>
  <si>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</si>
  <si>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</si>
  <si>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</si>
  <si>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</si>
  <si>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</si>
  <si>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</si>
  <si>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</si>
  <si>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</si>
  <si>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</si>
  <si>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</si>
  <si>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</si>
  <si>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</si>
  <si>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</si>
  <si>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</si>
  <si>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</si>
  <si>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</si>
  <si>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</si>
  <si>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</si>
  <si>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</si>
  <si>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</si>
  <si>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</si>
  <si>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</si>
  <si>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</si>
  <si>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</si>
  <si>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</si>
  <si>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</si>
  <si>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</si>
  <si>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</si>
  <si>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</si>
  <si>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</si>
  <si>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</si>
  <si>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</si>
  <si>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</si>
  <si>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</si>
  <si>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</si>
  <si>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</si>
  <si>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</si>
  <si>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</si>
  <si>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</si>
  <si>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</si>
  <si>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</si>
  <si>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</si>
  <si>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</si>
  <si>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</si>
  <si>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</si>
  <si>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</si>
  <si>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</si>
  <si>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</si>
  <si>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</si>
  <si>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</si>
  <si>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</si>
  <si>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</si>
  <si>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</si>
  <si>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</si>
  <si>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</si>
  <si>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</si>
  <si>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</si>
  <si>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</si>
  <si>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</si>
  <si>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</si>
  <si>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</si>
  <si>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</si>
  <si>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</si>
  <si>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</si>
  <si>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</si>
  <si>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</si>
  <si>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</si>
  <si>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</si>
  <si>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</si>
  <si>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</si>
  <si>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</si>
  <si>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</si>
  <si>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</si>
  <si>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</si>
  <si>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</si>
  <si>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</si>
  <si>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</si>
  <si>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</si>
  <si>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</si>
  <si>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</si>
  <si>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</si>
  <si>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</si>
  <si>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</si>
  <si>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</si>
  <si>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</si>
  <si>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</si>
  <si>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</si>
  <si>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</si>
  <si>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</si>
  <si>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</si>
  <si>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</si>
  <si>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</si>
  <si>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</si>
  <si>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</si>
  <si>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</si>
  <si>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</si>
  <si>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</si>
  <si>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</si>
  <si>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</si>
  <si>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</si>
  <si>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</si>
  <si>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</si>
  <si>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</si>
  <si>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</si>
  <si>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</si>
  <si>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</si>
  <si>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</si>
  <si>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</si>
  <si>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</si>
  <si>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</si>
  <si>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</si>
  <si>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</si>
  <si>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</si>
  <si>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</si>
  <si>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</si>
  <si>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</si>
  <si>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</si>
  <si>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</si>
  <si>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</si>
  <si>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</si>
  <si>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</si>
  <si>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</si>
  <si>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</si>
  <si>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</si>
  <si>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</si>
  <si>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</si>
  <si>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</si>
  <si>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</si>
  <si>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</si>
  <si>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</si>
  <si>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</si>
  <si>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</si>
  <si>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</si>
  <si>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</si>
  <si>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</si>
  <si>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</si>
  <si>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</si>
  <si>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</si>
  <si>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</si>
  <si>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</si>
  <si>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</si>
  <si>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</si>
  <si>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</si>
  <si>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</si>
  <si>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</si>
  <si>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</si>
  <si>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</si>
  <si>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</si>
  <si>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</si>
  <si>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</si>
  <si>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</si>
  <si>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</si>
  <si>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</si>
  <si>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</si>
  <si>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</si>
  <si>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</si>
  <si>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</si>
  <si>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</si>
  <si>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</si>
  <si>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</si>
  <si>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</si>
  <si>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</si>
  <si>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</si>
  <si>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</si>
  <si>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</si>
  <si>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</si>
  <si>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</si>
  <si>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</si>
  <si>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</si>
  <si>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</si>
  <si>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</si>
  <si>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</si>
  <si>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</si>
  <si>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</si>
  <si>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</si>
  <si>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</si>
  <si>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</si>
  <si>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</si>
  <si>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</si>
  <si>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</si>
  <si>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</si>
  <si>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</si>
  <si>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</si>
  <si>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</si>
  <si>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</si>
  <si>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</si>
  <si>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</si>
  <si>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</si>
  <si>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</si>
  <si>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</si>
  <si>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</si>
  <si>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</si>
  <si>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</si>
  <si>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</si>
  <si>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</si>
  <si>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</si>
  <si>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</si>
  <si>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</si>
  <si>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</si>
  <si>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</si>
  <si>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</si>
  <si>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</si>
  <si>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</si>
  <si>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</si>
  <si>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</si>
  <si>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</si>
  <si>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</si>
  <si>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</si>
  <si>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</si>
  <si>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</si>
  <si>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</si>
  <si>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</si>
  <si>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</si>
  <si>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</si>
  <si>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</si>
  <si>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</si>
  <si>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</si>
  <si>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</si>
  <si>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</si>
  <si>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</si>
  <si>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</si>
  <si>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</si>
  <si>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</si>
  <si>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</si>
  <si>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</si>
  <si>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</si>
  <si>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</si>
  <si>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</si>
  <si>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</si>
  <si>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</si>
  <si>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</si>
  <si>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</si>
  <si>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</si>
  <si>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</si>
  <si>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</si>
  <si>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</si>
  <si>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</si>
  <si>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</si>
  <si>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</si>
  <si>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</si>
  <si>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</si>
  <si>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</si>
  <si>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</si>
  <si>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</si>
  <si>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</si>
  <si>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</si>
  <si>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</si>
  <si>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</si>
  <si>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</si>
  <si>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</si>
  <si>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</si>
  <si>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</si>
  <si>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</si>
  <si>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</si>
  <si>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</si>
  <si>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</si>
  <si>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</si>
  <si>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</si>
  <si>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</si>
  <si>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</si>
  <si>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</si>
  <si>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</si>
  <si>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</si>
  <si>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</si>
  <si>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</si>
  <si>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</si>
  <si>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</si>
  <si>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</si>
  <si>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</si>
  <si>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</si>
  <si>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</si>
  <si>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</si>
  <si>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</si>
  <si>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</si>
  <si>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</si>
  <si>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</si>
  <si>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</si>
  <si>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</si>
  <si>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</si>
  <si>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</si>
  <si>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</si>
  <si>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</si>
  <si>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</si>
  <si>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</si>
  <si>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</si>
  <si>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</si>
  <si>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</si>
  <si>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</si>
  <si>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</si>
  <si>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</si>
  <si>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</si>
  <si>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</si>
  <si>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</si>
  <si>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</si>
  <si>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</si>
  <si>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</si>
  <si>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</si>
  <si>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</si>
  <si>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</si>
  <si>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</si>
  <si>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</si>
  <si>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</si>
  <si>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</si>
  <si>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</si>
  <si>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</si>
  <si>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</si>
  <si>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</si>
  <si>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</si>
  <si>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</si>
  <si>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</si>
  <si>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</si>
  <si>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</si>
  <si>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</si>
  <si>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</si>
  <si>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</si>
  <si>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</si>
  <si>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</si>
  <si>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</si>
  <si>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</si>
  <si>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</si>
  <si>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</si>
  <si>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</si>
  <si>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</si>
  <si>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</si>
  <si>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</si>
  <si>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</si>
  <si>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</si>
  <si>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</si>
  <si>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</si>
  <si>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</si>
  <si>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</si>
  <si>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</si>
  <si>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</si>
  <si>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</si>
  <si>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</si>
  <si>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</si>
  <si>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</si>
  <si>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</si>
  <si>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</si>
  <si>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</si>
  <si>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</si>
  <si>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</si>
  <si>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</si>
  <si>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</si>
  <si>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</si>
  <si>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</si>
  <si>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</si>
  <si>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</si>
  <si>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</si>
  <si>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</si>
  <si>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</si>
  <si>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</si>
  <si>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</si>
  <si>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</si>
  <si>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</si>
  <si>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</si>
  <si>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</si>
  <si>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</si>
  <si>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</si>
  <si>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</si>
  <si>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</si>
  <si>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</si>
  <si>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</si>
  <si>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</si>
  <si>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</si>
  <si>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</si>
  <si>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</si>
  <si>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</si>
  <si>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</si>
  <si>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</si>
  <si>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</si>
  <si>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</si>
  <si>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</si>
  <si>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</si>
  <si>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</si>
  <si>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</si>
  <si>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</si>
  <si>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</si>
  <si>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</si>
  <si>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</si>
  <si>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</si>
  <si>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</si>
  <si>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</si>
  <si>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</si>
  <si>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</si>
  <si>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</si>
  <si>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</si>
  <si>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</si>
  <si>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</si>
  <si>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</si>
  <si>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</si>
  <si>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</si>
  <si>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</si>
  <si>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</si>
  <si>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</si>
  <si>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</si>
  <si>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</si>
  <si>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</si>
  <si>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</si>
  <si>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</si>
  <si>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</si>
  <si>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</si>
  <si>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</si>
  <si>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</si>
  <si>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</si>
  <si>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</si>
  <si>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</si>
  <si>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</si>
  <si>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</si>
  <si>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</si>
  <si>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</si>
  <si>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</si>
  <si>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</si>
  <si>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</si>
  <si>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</si>
  <si>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</si>
  <si>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</si>
  <si>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</si>
  <si>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</si>
  <si>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</si>
  <si>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</si>
  <si>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</si>
  <si>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</si>
  <si>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</si>
  <si>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</si>
  <si>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</si>
  <si>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</si>
  <si>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</si>
  <si>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</si>
  <si>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</si>
  <si>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</si>
  <si>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</si>
  <si>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</si>
  <si>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</si>
  <si>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</si>
  <si>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</si>
  <si>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</si>
  <si>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</si>
  <si>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</si>
  <si>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</si>
  <si>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</si>
  <si>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</si>
  <si>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</si>
  <si>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</si>
  <si>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</si>
  <si>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</si>
  <si>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</si>
  <si>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</si>
  <si>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</si>
  <si>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</si>
  <si>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</si>
  <si>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</si>
  <si>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</si>
  <si>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</si>
  <si>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</si>
  <si>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</si>
  <si>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</si>
  <si>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</si>
  <si>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</si>
  <si>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</si>
  <si>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</si>
  <si>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</si>
  <si>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</si>
  <si>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</si>
  <si>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</si>
  <si>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</si>
  <si>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</si>
  <si>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</si>
  <si>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</si>
  <si>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</si>
  <si>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</si>
  <si>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</si>
  <si>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</si>
  <si>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</si>
  <si>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</si>
  <si>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</si>
  <si>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</si>
  <si>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</si>
  <si>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</si>
  <si>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</si>
  <si>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</si>
  <si>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</si>
  <si>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</si>
  <si>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</si>
  <si>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</si>
  <si>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</si>
  <si>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</si>
  <si>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</si>
  <si>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</si>
  <si>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</si>
  <si>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</si>
  <si>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</si>
  <si>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</si>
  <si>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</si>
  <si>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</si>
  <si>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</si>
  <si>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</si>
  <si>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</si>
  <si>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</si>
  <si>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</si>
  <si>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</si>
  <si>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</si>
  <si>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</si>
  <si>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</si>
  <si>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</si>
  <si>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</si>
  <si>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</si>
  <si>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</si>
  <si>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</si>
  <si>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</si>
  <si>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</si>
  <si>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</si>
  <si>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</si>
  <si>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</si>
  <si>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</si>
  <si>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</si>
  <si>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</si>
  <si>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</si>
  <si>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</si>
  <si>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</si>
  <si>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</si>
  <si>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</si>
  <si>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</si>
  <si>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</si>
  <si>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</si>
  <si>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</si>
  <si>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</si>
  <si>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</si>
  <si>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</si>
  <si>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</si>
  <si>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</si>
  <si>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</si>
  <si>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</si>
  <si>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</si>
  <si>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</si>
  <si>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</si>
  <si>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</si>
  <si>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</si>
  <si>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</si>
  <si>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</si>
  <si>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</si>
  <si>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</si>
  <si>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</si>
  <si>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</si>
  <si>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</si>
  <si>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</si>
  <si>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</si>
  <si>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</si>
  <si>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</si>
  <si>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</si>
  <si>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</si>
  <si>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</si>
  <si>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</si>
  <si>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</si>
  <si>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</si>
  <si>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</si>
  <si>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</si>
  <si>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</si>
  <si>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</si>
  <si>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</si>
  <si>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</si>
  <si>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</si>
  <si>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</si>
  <si>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</si>
  <si>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</si>
  <si>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</si>
  <si>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</si>
  <si>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</si>
  <si>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</si>
  <si>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</si>
  <si>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</si>
  <si>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</si>
  <si>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</si>
  <si>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</si>
  <si>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</si>
  <si>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</si>
  <si>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</si>
  <si>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</si>
  <si>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</si>
  <si>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</si>
  <si>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</si>
  <si>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</si>
  <si>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</si>
  <si>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</si>
  <si>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</si>
  <si>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</si>
  <si>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</si>
  <si>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</si>
  <si>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</si>
  <si>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</si>
  <si>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</si>
  <si>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</si>
  <si>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</si>
  <si>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</si>
  <si>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</si>
  <si>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</si>
  <si>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</si>
  <si>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</si>
  <si>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</si>
  <si>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</si>
  <si>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</si>
  <si>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</si>
  <si>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</si>
  <si>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</si>
  <si>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</si>
  <si>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</si>
  <si>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</si>
  <si>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</si>
  <si>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</si>
  <si>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</si>
  <si>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</si>
  <si>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</si>
  <si>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</si>
  <si>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</si>
  <si>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</si>
  <si>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</si>
  <si>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</si>
  <si>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</si>
  <si>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</si>
  <si>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</si>
  <si>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</si>
  <si>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</si>
  <si>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</si>
  <si>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</si>
  <si>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</si>
  <si>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</si>
  <si>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</si>
  <si>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</si>
  <si>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</si>
  <si>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</si>
  <si>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</si>
  <si>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</si>
  <si>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</si>
  <si>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</si>
  <si>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</si>
  <si>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</si>
  <si>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</si>
  <si>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</si>
  <si>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</si>
  <si>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</si>
  <si>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</si>
  <si>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</si>
  <si>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</si>
  <si>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</si>
  <si>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</si>
  <si>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</si>
  <si>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</si>
  <si>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</si>
  <si>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</si>
  <si>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</si>
  <si>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</si>
  <si>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</si>
  <si>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</si>
  <si>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</si>
  <si>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</si>
  <si>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</si>
  <si>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</si>
  <si>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</si>
  <si>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</si>
  <si>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</si>
  <si>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</si>
  <si>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</si>
  <si>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</si>
  <si>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</si>
  <si>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</si>
  <si>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</si>
  <si>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</si>
  <si>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</si>
  <si>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</si>
  <si>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</si>
  <si>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</si>
  <si>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</si>
  <si>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</si>
  <si>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</si>
  <si>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</si>
  <si>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</si>
  <si>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</si>
  <si>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</si>
  <si>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</si>
  <si>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</si>
  <si>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</si>
  <si>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</si>
  <si>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</si>
  <si>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</si>
  <si>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</si>
  <si>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</si>
  <si>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</si>
  <si>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</si>
  <si>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</si>
  <si>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</si>
  <si>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</si>
  <si>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</si>
  <si>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</si>
  <si>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</si>
  <si>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</si>
  <si>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</si>
  <si>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</si>
  <si>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</si>
  <si>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</si>
  <si>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</si>
  <si>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</si>
  <si>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</si>
  <si>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</si>
  <si>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</si>
  <si>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</si>
  <si>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</si>
  <si>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</si>
  <si>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</si>
  <si>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</si>
  <si>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</si>
  <si>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</si>
  <si>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</si>
  <si>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</si>
  <si>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</si>
  <si>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</si>
  <si>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</si>
  <si>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</si>
  <si>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</si>
  <si>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</si>
  <si>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</si>
  <si>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</si>
  <si>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</si>
  <si>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</si>
  <si>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</si>
  <si>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</si>
  <si>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</si>
  <si>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</si>
  <si>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</si>
  <si>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</si>
  <si>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</si>
  <si>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</si>
  <si>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</si>
  <si>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</si>
  <si>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</si>
  <si>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</si>
  <si>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</si>
  <si>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</si>
  <si>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</si>
  <si>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</si>
  <si>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</si>
  <si>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</si>
  <si>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</si>
  <si>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</si>
  <si>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</si>
  <si>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</si>
  <si>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</si>
  <si>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</si>
  <si>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</si>
  <si>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</si>
  <si>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</si>
  <si>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</si>
  <si>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</si>
  <si>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</si>
  <si>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</si>
  <si>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</si>
  <si>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</si>
  <si>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</si>
  <si>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</si>
  <si>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</si>
  <si>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</si>
  <si>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</si>
  <si>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</si>
  <si>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</si>
  <si>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</si>
  <si>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</si>
  <si>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</si>
  <si>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</si>
  <si>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</si>
  <si>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</si>
  <si>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</si>
  <si>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</si>
  <si>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</si>
  <si>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</si>
  <si>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</si>
  <si>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</si>
  <si>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</si>
  <si>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</si>
  <si>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</si>
  <si>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</si>
  <si>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</si>
  <si>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</si>
  <si>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</si>
  <si>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</si>
  <si>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</si>
  <si>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</si>
  <si>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</si>
  <si>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</si>
  <si>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</si>
  <si>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</si>
  <si>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</si>
  <si>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</si>
  <si>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</si>
  <si>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</si>
  <si>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</si>
  <si>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</si>
  <si>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</si>
  <si>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</si>
  <si>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</si>
  <si>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</si>
  <si>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</si>
  <si>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</si>
  <si>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</si>
  <si>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</si>
  <si>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</si>
  <si>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</si>
  <si>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</si>
  <si>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</si>
  <si>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</si>
  <si>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</si>
  <si>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</si>
  <si>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</si>
  <si>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</si>
  <si>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</si>
  <si>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</si>
  <si>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</si>
  <si>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</si>
  <si>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</si>
  <si>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</si>
  <si>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</si>
  <si>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</si>
  <si>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</si>
  <si>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</si>
  <si>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</si>
  <si>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</si>
  <si>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</si>
  <si>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</si>
  <si>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</si>
  <si>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</si>
  <si>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</si>
  <si>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</si>
  <si>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</si>
  <si>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</si>
  <si>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</si>
  <si>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</si>
  <si>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</si>
  <si>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</si>
  <si>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</si>
  <si>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</si>
  <si>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</si>
  <si>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</si>
  <si>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</si>
  <si>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</si>
  <si>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</si>
  <si>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</si>
  <si>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</si>
  <si>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</si>
  <si>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</si>
  <si>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</si>
  <si>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</si>
  <si>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</si>
  <si>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</si>
  <si>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</si>
  <si>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</si>
  <si>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</si>
  <si>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</si>
  <si>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</si>
  <si>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</si>
  <si>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</si>
  <si>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</si>
  <si>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</si>
  <si>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</si>
  <si>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</si>
  <si>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</si>
  <si>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</si>
  <si>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</si>
  <si>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</si>
  <si>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</si>
  <si>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</si>
  <si>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</si>
  <si>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</si>
  <si>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</si>
  <si>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</si>
  <si>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</si>
  <si>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</si>
  <si>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</si>
  <si>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</si>
  <si>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</si>
  <si>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</si>
  <si>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</si>
  <si>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</si>
  <si>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</si>
  <si>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</si>
  <si>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</si>
  <si>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</si>
  <si>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</si>
  <si>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</si>
  <si>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</si>
  <si>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</si>
  <si>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</si>
  <si>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</si>
  <si>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</si>
  <si>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</si>
  <si>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</si>
  <si>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</si>
  <si>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</si>
  <si>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</si>
  <si>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</si>
  <si>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</si>
  <si>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</si>
  <si>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</si>
  <si>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</si>
  <si>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</si>
  <si>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</si>
  <si>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</si>
  <si>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</si>
  <si>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</si>
  <si>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</si>
  <si>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</si>
  <si>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</si>
  <si>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</si>
  <si>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</si>
  <si>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</si>
  <si>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</si>
  <si>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</si>
  <si>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</si>
  <si>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</si>
  <si>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</si>
  <si>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</si>
  <si>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</si>
  <si>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</si>
  <si>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</si>
  <si>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</si>
  <si>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</si>
  <si>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</si>
  <si>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</si>
  <si>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</si>
  <si>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</si>
  <si>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</si>
  <si>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</si>
  <si>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</si>
  <si>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</si>
  <si>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</si>
  <si>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</si>
  <si>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</si>
  <si>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</si>
  <si>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</si>
  <si>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</si>
  <si>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</si>
  <si>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</si>
  <si>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</si>
  <si>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</si>
  <si>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</si>
  <si>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</si>
  <si>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</si>
  <si>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</si>
  <si>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</si>
  <si>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</si>
  <si>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</si>
  <si>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</si>
  <si>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</si>
  <si>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</si>
  <si>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</si>
  <si>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</si>
  <si>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</si>
  <si>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</si>
  <si>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</si>
  <si>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</si>
  <si>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</si>
  <si>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</si>
  <si>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</si>
  <si>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</si>
  <si>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</si>
  <si>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</si>
  <si>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</si>
  <si>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</si>
  <si>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</si>
  <si>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</si>
  <si>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</si>
  <si>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</si>
  <si>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</si>
  <si>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</si>
  <si>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</si>
  <si>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</si>
  <si>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</si>
  <si>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</si>
  <si>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</si>
  <si>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</si>
  <si>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</si>
  <si>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</si>
  <si>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</si>
  <si>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</si>
  <si>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</si>
  <si>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</si>
  <si>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</si>
  <si>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</si>
  <si>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</si>
  <si>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</si>
  <si>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</si>
  <si>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</si>
  <si>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</si>
  <si>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</si>
  <si>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</si>
  <si>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</si>
  <si>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</si>
  <si>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</si>
  <si>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</si>
  <si>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</si>
  <si>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</si>
  <si>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</si>
  <si>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</si>
  <si>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</si>
  <si>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</si>
  <si>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</si>
  <si>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</si>
  <si>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</si>
  <si>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</si>
  <si>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</si>
  <si>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</si>
  <si>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</si>
  <si>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</si>
  <si>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</si>
  <si>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</si>
  <si>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</si>
  <si>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</si>
  <si>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</si>
  <si>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</si>
  <si>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</si>
  <si>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</si>
  <si>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</si>
  <si>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</si>
  <si>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</si>
  <si>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</si>
  <si>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</si>
  <si>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</si>
  <si>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</si>
  <si>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</si>
  <si>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</si>
  <si>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</si>
  <si>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</si>
  <si>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</si>
  <si>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</si>
  <si>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</si>
  <si>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</si>
  <si>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</si>
  <si>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</si>
  <si>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</si>
  <si>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</si>
  <si>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</si>
  <si>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</si>
  <si>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</si>
  <si>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</si>
  <si>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</si>
  <si>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</si>
  <si>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</si>
  <si>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</si>
  <si>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</si>
  <si>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</si>
  <si>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</si>
  <si>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</si>
  <si>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</si>
  <si>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</si>
  <si>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</si>
  <si>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</si>
  <si>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</si>
  <si>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</si>
  <si>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</si>
  <si>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</si>
  <si>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</si>
  <si>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</si>
  <si>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</si>
  <si>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</si>
  <si>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</si>
  <si>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</si>
  <si>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</si>
  <si>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</si>
  <si>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</si>
  <si>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</si>
  <si>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</si>
  <si>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</si>
  <si>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</si>
  <si>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</si>
  <si>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</si>
  <si>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</si>
  <si>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</si>
  <si>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</si>
  <si>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</si>
  <si>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</si>
  <si>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</si>
  <si>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</si>
  <si>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</si>
  <si>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</si>
  <si>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</si>
  <si>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</si>
  <si>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</si>
  <si>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</si>
  <si>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</si>
  <si>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</si>
  <si>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</si>
  <si>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</si>
  <si>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</si>
  <si>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</si>
  <si>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</si>
  <si>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</si>
  <si>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</si>
  <si>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</si>
  <si>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</si>
  <si>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</si>
  <si>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</si>
  <si>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</si>
  <si>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</si>
  <si>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</si>
  <si>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</si>
  <si>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</si>
  <si>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</si>
  <si>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</si>
  <si>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</si>
  <si>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</si>
  <si>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</si>
  <si>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</si>
  <si>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</si>
  <si>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</si>
  <si>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</si>
  <si>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</si>
  <si>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</si>
  <si>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</si>
  <si>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</si>
  <si>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</si>
  <si>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</si>
  <si>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</si>
  <si>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</si>
  <si>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</si>
  <si>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</si>
  <si>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</si>
  <si>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</si>
  <si>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</si>
  <si>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</si>
  <si>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</si>
  <si>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</si>
  <si>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</si>
  <si>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</si>
  <si>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</si>
  <si>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</si>
  <si>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</si>
  <si>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</si>
  <si>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</si>
  <si>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</si>
  <si>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</si>
  <si>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</si>
  <si>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</si>
  <si>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</si>
  <si>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</si>
  <si>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</si>
  <si>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</si>
  <si>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</si>
  <si>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</si>
  <si>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</si>
  <si>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</si>
  <si>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</si>
  <si>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</si>
  <si>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</si>
  <si>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</si>
  <si>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</si>
  <si>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</si>
  <si>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</si>
  <si>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</si>
  <si>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</si>
  <si>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</si>
  <si>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</si>
  <si>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</si>
  <si>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</si>
  <si>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</si>
  <si>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</si>
  <si>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</si>
  <si>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</si>
  <si>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</si>
  <si>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</si>
  <si>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</si>
  <si>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</si>
  <si>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</si>
  <si>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</si>
  <si>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</si>
  <si>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</si>
  <si>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</si>
  <si>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</si>
  <si>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</si>
  <si>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</si>
  <si>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</si>
  <si>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</si>
  <si>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</si>
  <si>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</si>
  <si>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</si>
  <si>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</si>
  <si>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</si>
  <si>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</si>
  <si>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</si>
  <si>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</si>
  <si>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</si>
  <si>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</si>
  <si>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</si>
  <si>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</si>
  <si>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</si>
  <si>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</si>
  <si>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</si>
  <si>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</si>
  <si>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</si>
  <si>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</si>
  <si>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</si>
  <si>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</si>
  <si>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</si>
  <si>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</si>
  <si>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</si>
  <si>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</si>
  <si>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</si>
  <si>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</si>
  <si>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</si>
  <si>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</si>
  <si>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</si>
  <si>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</si>
  <si>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</si>
  <si>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</si>
  <si>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</si>
  <si>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</si>
  <si>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</si>
  <si>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</si>
  <si>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</si>
  <si>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</si>
  <si>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</si>
  <si>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</si>
  <si>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</si>
  <si>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</si>
  <si>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</si>
  <si>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</si>
  <si>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</si>
  <si>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</si>
  <si>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</si>
  <si>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</si>
  <si>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</si>
  <si>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</si>
  <si>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</si>
  <si>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</si>
  <si>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</si>
  <si>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</si>
  <si>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</si>
  <si>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</si>
  <si>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</si>
  <si>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</si>
  <si>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</si>
  <si>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</si>
  <si>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</si>
  <si>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</si>
  <si>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</si>
  <si>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</si>
  <si>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</si>
  <si>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</si>
  <si>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</si>
  <si>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</si>
  <si>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</si>
  <si>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</si>
  <si>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</si>
  <si>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</si>
  <si>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</si>
  <si>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</si>
  <si>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</si>
  <si>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</si>
  <si>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</si>
  <si>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</si>
  <si>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</si>
  <si>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</si>
  <si>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</si>
  <si>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</si>
  <si>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</si>
  <si>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</si>
  <si>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</si>
  <si>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</si>
  <si>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</si>
  <si>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</si>
  <si>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</si>
  <si>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</si>
  <si>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</si>
  <si>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</si>
  <si>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</si>
  <si>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</si>
  <si>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</si>
  <si>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</si>
  <si>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</si>
  <si>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</si>
  <si>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</si>
  <si>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</si>
  <si>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</si>
  <si>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</si>
  <si>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</si>
  <si>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</si>
  <si>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</si>
  <si>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</si>
  <si>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</si>
  <si>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</si>
  <si>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</si>
  <si>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</si>
  <si>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</si>
  <si>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</si>
  <si>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</si>
  <si>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</si>
  <si>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</si>
  <si>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</si>
  <si>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</si>
  <si>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</si>
  <si>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</si>
  <si>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</si>
  <si>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</si>
  <si>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</si>
  <si>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</si>
  <si>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</si>
  <si>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</si>
  <si>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</si>
  <si>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</si>
  <si>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</si>
  <si>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</si>
  <si>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</si>
  <si>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</si>
  <si>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</si>
  <si>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</si>
  <si>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</si>
  <si>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</si>
  <si>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</si>
  <si>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</si>
  <si>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</si>
  <si>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</si>
  <si>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</si>
  <si>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</si>
  <si>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</si>
  <si>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</si>
  <si>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</si>
  <si>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</si>
  <si>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</si>
  <si>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</si>
  <si>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</si>
  <si>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</si>
  <si>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</si>
  <si>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</si>
  <si>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</si>
  <si>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</si>
  <si>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</si>
  <si>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</si>
  <si>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</si>
  <si>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</si>
  <si>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</si>
  <si>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</si>
  <si>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</si>
  <si>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</si>
  <si>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</si>
  <si>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</si>
  <si>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</si>
  <si>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</si>
  <si>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</si>
  <si>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</si>
  <si>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</si>
  <si>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</si>
  <si>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</si>
  <si>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</si>
  <si>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</si>
  <si>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</si>
  <si>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</si>
  <si>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</si>
  <si>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</si>
  <si>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</si>
  <si>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</si>
  <si>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</si>
  <si>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</si>
  <si>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</si>
  <si>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</si>
  <si>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</si>
  <si>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</si>
  <si>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</si>
  <si>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</si>
  <si>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</si>
  <si>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</si>
  <si>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</si>
  <si>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</si>
  <si>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</si>
  <si>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</si>
  <si>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</si>
  <si>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</si>
  <si>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</si>
  <si>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</si>
  <si>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</si>
  <si>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</si>
  <si>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</si>
  <si>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</si>
  <si>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</si>
  <si>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</si>
  <si>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</si>
  <si>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</si>
  <si>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</si>
  <si>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</si>
  <si>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</si>
  <si>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</si>
  <si>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</si>
  <si>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</si>
  <si>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</si>
  <si>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</si>
  <si>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</si>
  <si>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</si>
  <si>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</si>
  <si>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</si>
  <si>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</si>
  <si>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</si>
  <si>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</si>
  <si>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</si>
  <si>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</si>
  <si>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</si>
  <si>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</si>
  <si>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</si>
  <si>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</si>
  <si>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</si>
  <si>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</si>
  <si>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</si>
  <si>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</si>
  <si>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</si>
  <si>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</si>
  <si>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</si>
  <si>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</si>
  <si>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</si>
  <si>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</si>
  <si>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</si>
  <si>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</si>
  <si>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</si>
  <si>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</si>
  <si>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</si>
  <si>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</si>
  <si>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</si>
  <si>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</si>
  <si>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</si>
  <si>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</si>
  <si>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</si>
  <si>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</si>
  <si>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</si>
  <si>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</si>
  <si>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</si>
  <si>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</si>
  <si>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</si>
  <si>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</si>
  <si>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</si>
  <si>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</si>
  <si>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</si>
  <si>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</si>
  <si>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</si>
  <si>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</si>
  <si>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</si>
  <si>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</si>
  <si>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</si>
  <si>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</si>
  <si>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</si>
  <si>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</si>
  <si>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</si>
  <si>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</si>
  <si>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</si>
  <si>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</si>
  <si>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</si>
  <si>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</si>
  <si>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</si>
  <si>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</si>
  <si>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</si>
  <si>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</si>
  <si>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</si>
  <si>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</si>
  <si>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</si>
  <si>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</si>
  <si>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</si>
  <si>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</si>
  <si>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</si>
  <si>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</si>
  <si>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</si>
  <si>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</si>
  <si>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</si>
  <si>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</si>
  <si>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</si>
  <si>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</si>
  <si>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</si>
  <si>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</si>
  <si>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</si>
  <si>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</si>
  <si>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</si>
  <si>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</si>
  <si>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</si>
  <si>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</si>
  <si>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</si>
  <si>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</si>
  <si>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</si>
  <si>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</si>
  <si>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</si>
  <si>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</si>
  <si>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</si>
  <si>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</si>
  <si>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</si>
  <si>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</si>
  <si>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</si>
  <si>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</si>
  <si>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</si>
  <si>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</si>
  <si>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</si>
  <si>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</si>
  <si>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</si>
  <si>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</si>
  <si>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</si>
  <si>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</si>
  <si>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</si>
  <si>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</si>
  <si>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</si>
  <si>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</si>
  <si>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</si>
  <si>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</si>
  <si>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</si>
  <si>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</si>
  <si>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</si>
  <si>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</si>
  <si>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</si>
  <si>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</si>
  <si>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</si>
  <si>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</si>
  <si>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</si>
  <si>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</si>
  <si>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</si>
  <si>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</si>
  <si>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</si>
  <si>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</si>
  <si>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</si>
  <si>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</si>
  <si>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</si>
  <si>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</si>
  <si>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</si>
  <si>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</si>
  <si>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</si>
  <si>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</si>
  <si>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</si>
  <si>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</si>
  <si>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</si>
  <si>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</si>
  <si>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</si>
  <si>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</si>
  <si>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</si>
  <si>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</si>
  <si>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</si>
  <si>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</si>
  <si>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</si>
  <si>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</si>
  <si>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</si>
  <si>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</si>
  <si>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</si>
  <si>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</si>
  <si>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</si>
  <si>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</si>
  <si>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</si>
  <si>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</si>
  <si>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</si>
  <si>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</si>
  <si>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</si>
  <si>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</si>
  <si>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</si>
  <si>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</si>
  <si>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</si>
  <si>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</si>
  <si>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</si>
  <si>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</si>
  <si>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</si>
  <si>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</si>
  <si>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</si>
  <si>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</si>
  <si>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</si>
  <si>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</si>
  <si>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</si>
  <si>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</si>
  <si>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</si>
  <si>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</si>
  <si>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</si>
  <si>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</si>
  <si>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</si>
  <si>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</si>
  <si>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</si>
  <si>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</si>
  <si>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</si>
  <si>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</si>
  <si>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</si>
  <si>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</si>
  <si>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</si>
  <si>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</si>
  <si>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</si>
  <si>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</si>
  <si>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</si>
  <si>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</si>
  <si>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</si>
  <si>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</si>
  <si>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</si>
  <si>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</si>
  <si>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</si>
  <si>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</si>
  <si>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</si>
  <si>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</si>
  <si>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</si>
  <si>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</si>
  <si>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</si>
  <si>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</si>
  <si>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</si>
  <si>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</si>
  <si>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</si>
  <si>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</si>
  <si>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</si>
  <si>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</si>
  <si>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</si>
  <si>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</si>
  <si>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</si>
  <si>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</si>
  <si>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</si>
  <si>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</si>
  <si>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</si>
  <si>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</si>
  <si>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</si>
  <si>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</si>
  <si>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</si>
  <si>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</si>
  <si>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</si>
  <si>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</si>
  <si>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</si>
  <si>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</si>
  <si>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</si>
  <si>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</si>
  <si>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</si>
  <si>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</si>
  <si>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</si>
  <si>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</si>
  <si>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</si>
  <si>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</si>
  <si>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</si>
  <si>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</si>
  <si>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</si>
  <si>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</si>
  <si>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</si>
  <si>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</si>
  <si>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</si>
  <si>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</si>
  <si>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</si>
  <si>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</si>
  <si>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</si>
  <si>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</si>
  <si>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</si>
  <si>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</si>
  <si>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</si>
  <si>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</si>
  <si>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</si>
  <si>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</si>
  <si>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</si>
  <si>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</si>
  <si>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</si>
  <si>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</si>
  <si>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</si>
  <si>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</si>
  <si>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</si>
  <si>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</si>
  <si>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</si>
  <si>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</si>
  <si>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</si>
  <si>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</si>
  <si>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</si>
  <si>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</si>
  <si>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</si>
  <si>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</si>
  <si>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</si>
  <si>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</si>
  <si>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</si>
  <si>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</si>
  <si>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</si>
  <si>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</si>
  <si>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</si>
  <si>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</si>
  <si>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</si>
  <si>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</si>
  <si>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</si>
  <si>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</si>
  <si>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</si>
  <si>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</si>
  <si>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</si>
  <si>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</si>
  <si>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</si>
  <si>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</si>
  <si>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</si>
  <si>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</si>
  <si>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</si>
  <si>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</si>
  <si>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</si>
  <si>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</si>
  <si>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</si>
  <si>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</si>
  <si>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</si>
  <si>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</si>
  <si>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</si>
  <si>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</si>
  <si>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</si>
  <si>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</si>
  <si>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</si>
  <si>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</si>
  <si>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</si>
  <si>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</si>
  <si>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</si>
  <si>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</si>
  <si>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</si>
  <si>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</si>
  <si>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</si>
  <si>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</si>
  <si>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</si>
  <si>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</si>
  <si>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</si>
  <si>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</si>
  <si>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</si>
  <si>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</si>
  <si>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</si>
  <si>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</si>
  <si>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</si>
  <si>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</si>
  <si>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</si>
  <si>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</si>
  <si>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</si>
  <si>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</si>
  <si>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</si>
  <si>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</si>
  <si>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</si>
  <si>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</si>
  <si>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</si>
  <si>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</si>
  <si>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</si>
  <si>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</si>
  <si>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</si>
  <si>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</si>
  <si>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</si>
  <si>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</si>
  <si>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</si>
  <si>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</si>
  <si>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</si>
  <si>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</si>
  <si>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</si>
  <si>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</si>
  <si>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</si>
  <si>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</si>
  <si>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</si>
  <si>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</si>
  <si>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</si>
  <si>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</si>
  <si>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</si>
  <si>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</si>
  <si>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</si>
  <si>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</si>
  <si>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</si>
  <si>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</si>
  <si>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</si>
  <si>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</si>
  <si>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</si>
  <si>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</si>
  <si>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</si>
  <si>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</si>
  <si>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</si>
  <si>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</si>
  <si>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</si>
  <si>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</si>
  <si>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</si>
  <si>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</si>
  <si>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</si>
  <si>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</si>
  <si>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</si>
  <si>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</si>
  <si>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</si>
  <si>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</si>
  <si>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</si>
  <si>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</si>
  <si>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</si>
  <si>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</si>
  <si>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</si>
  <si>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</si>
  <si>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</si>
  <si>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</si>
  <si>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</si>
  <si>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</si>
  <si>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</si>
  <si>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</si>
  <si>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</si>
  <si>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</si>
  <si>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</si>
  <si>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</si>
  <si>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</si>
  <si>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</si>
  <si>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</si>
  <si>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</si>
  <si>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</si>
  <si>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</si>
  <si>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</si>
  <si>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</si>
  <si>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</si>
  <si>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</si>
  <si>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</si>
  <si>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</si>
  <si>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</si>
  <si>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</si>
  <si>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</si>
  <si>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</si>
  <si>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</si>
  <si>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</si>
  <si>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</si>
  <si>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</si>
  <si>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</si>
  <si>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</si>
  <si>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</si>
  <si>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</si>
  <si>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</si>
  <si>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</si>
  <si>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</si>
  <si>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</si>
  <si>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</si>
  <si>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</si>
  <si>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</si>
  <si>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</si>
  <si>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</si>
  <si>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</si>
  <si>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</si>
  <si>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</si>
  <si>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</si>
  <si>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</si>
  <si>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</si>
  <si>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</si>
  <si>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</si>
  <si>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</si>
  <si>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</si>
  <si>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</si>
  <si>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</si>
  <si>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</si>
  <si>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</si>
  <si>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</si>
  <si>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</si>
  <si>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</si>
  <si>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</si>
  <si>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</si>
  <si>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</si>
  <si>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</si>
  <si>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</si>
  <si>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</si>
  <si>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</si>
  <si>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</si>
  <si>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</si>
  <si>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</si>
  <si>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</si>
  <si>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</si>
  <si>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</si>
  <si>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</si>
  <si>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</si>
  <si>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</si>
  <si>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</si>
  <si>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</si>
  <si>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</si>
  <si>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</si>
  <si>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</si>
  <si>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</si>
  <si>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</si>
  <si>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</si>
  <si>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</si>
  <si>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</si>
  <si>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</si>
  <si>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</si>
  <si>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</si>
  <si>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</si>
  <si>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</si>
  <si>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</si>
  <si>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</si>
  <si>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</si>
  <si>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</si>
  <si>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</si>
  <si>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</si>
  <si>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</si>
  <si>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</si>
  <si>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</si>
  <si>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</si>
  <si>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</si>
  <si>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</si>
  <si>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</si>
  <si>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</si>
  <si>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</si>
  <si>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</si>
  <si>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</si>
  <si>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</si>
  <si>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</si>
  <si>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</si>
  <si>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</si>
  <si>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</si>
  <si>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</si>
  <si>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</si>
  <si>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</si>
  <si>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</si>
  <si>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</si>
  <si>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</si>
  <si>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</si>
  <si>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</si>
  <si>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</si>
  <si>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</si>
  <si>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</si>
  <si>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</si>
  <si>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</si>
  <si>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</si>
  <si>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</si>
  <si>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</si>
  <si>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</si>
  <si>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</si>
  <si>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</si>
  <si>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</si>
  <si>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</si>
  <si>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</si>
  <si>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</si>
  <si>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</si>
  <si>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</si>
  <si>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</si>
  <si>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</si>
  <si>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</si>
  <si>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</si>
  <si>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</si>
  <si>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</si>
  <si>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</si>
  <si>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</si>
  <si>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</si>
  <si>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</si>
  <si>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</si>
  <si>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</si>
  <si>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</si>
  <si>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</si>
  <si>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</si>
  <si>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</si>
  <si>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</si>
  <si>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</si>
  <si>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</si>
  <si>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</si>
  <si>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</si>
  <si>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</si>
  <si>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</si>
  <si>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</si>
  <si>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</si>
  <si>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</si>
  <si>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</si>
  <si>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</si>
  <si>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</si>
  <si>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</si>
  <si>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</si>
  <si>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</si>
  <si>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</si>
  <si>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</si>
  <si>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</si>
  <si>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</si>
  <si>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</si>
  <si>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</si>
  <si>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</si>
  <si>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</si>
  <si>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</si>
  <si>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</si>
  <si>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</si>
  <si>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</si>
  <si>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</si>
  <si>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</si>
  <si>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</si>
  <si>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</si>
  <si>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</si>
  <si>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</si>
  <si>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</si>
  <si>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</si>
  <si>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</si>
  <si>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</si>
  <si>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</si>
  <si>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</si>
  <si>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</si>
  <si>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</si>
  <si>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</si>
  <si>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</si>
  <si>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</si>
  <si>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</si>
  <si>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</si>
  <si>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</si>
  <si>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</si>
  <si>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</si>
  <si>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</si>
  <si>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</si>
  <si>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</si>
  <si>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</si>
  <si>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</si>
  <si>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</si>
  <si>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</si>
  <si>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</si>
  <si>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</si>
  <si>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</si>
  <si>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</si>
  <si>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</si>
  <si>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</si>
  <si>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</si>
  <si>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</si>
  <si>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</si>
  <si>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</si>
  <si>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</si>
  <si>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</si>
  <si>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</si>
  <si>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</si>
  <si>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</si>
  <si>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</si>
  <si>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</si>
  <si>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</si>
  <si>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</si>
  <si>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</si>
  <si>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</si>
  <si>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</si>
  <si>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</si>
  <si>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</si>
  <si>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</si>
  <si>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</si>
  <si>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</si>
  <si>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</si>
  <si>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</si>
  <si>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</si>
  <si>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</si>
  <si>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</si>
  <si>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</si>
  <si>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</si>
  <si>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</si>
  <si>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</si>
  <si>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</si>
  <si>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</si>
  <si>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</si>
  <si>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</si>
  <si>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</si>
  <si>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</si>
  <si>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</si>
  <si>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</si>
  <si>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</si>
  <si>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</si>
  <si>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</si>
  <si>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</si>
  <si>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</si>
  <si>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</si>
  <si>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</si>
  <si>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</si>
  <si>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</si>
  <si>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</si>
  <si>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</si>
  <si>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</si>
  <si>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</si>
  <si>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</si>
  <si>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</si>
  <si>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</si>
  <si>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</si>
  <si>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</si>
  <si>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</si>
  <si>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</si>
  <si>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</si>
  <si>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</si>
  <si>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</si>
  <si>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</si>
  <si>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</si>
  <si>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</si>
  <si>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</si>
  <si>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</si>
  <si>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</si>
  <si>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</si>
  <si>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</si>
  <si>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</si>
  <si>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</si>
  <si>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</si>
  <si>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</si>
  <si>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</si>
  <si>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</si>
  <si>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</si>
  <si>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</si>
  <si>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</si>
  <si>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</si>
  <si>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</si>
  <si>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</si>
  <si>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</si>
  <si>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</si>
  <si>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</si>
  <si>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</si>
  <si>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</si>
  <si>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</si>
  <si>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</si>
  <si>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</si>
  <si>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</si>
  <si>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</si>
  <si>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</si>
  <si>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</si>
  <si>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</si>
  <si>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</si>
  <si>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</si>
  <si>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</si>
  <si>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</si>
  <si>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</si>
  <si>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</si>
  <si>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</si>
  <si>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</si>
  <si>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</si>
  <si>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</si>
  <si>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</si>
  <si>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</si>
  <si>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</si>
  <si>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</si>
  <si>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</si>
  <si>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</si>
  <si>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</si>
  <si>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</si>
  <si>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</si>
  <si>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</si>
  <si>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</si>
  <si>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</si>
  <si>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</si>
  <si>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</si>
  <si>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</si>
  <si>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</si>
  <si>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</si>
  <si>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</si>
  <si>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</si>
  <si>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</si>
  <si>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</si>
  <si>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</si>
  <si>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</si>
  <si>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</si>
  <si>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</si>
  <si>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</si>
  <si>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</si>
  <si>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</si>
  <si>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</si>
  <si>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</si>
  <si>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</si>
  <si>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</si>
  <si>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</si>
  <si>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</si>
  <si>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</si>
  <si>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</si>
  <si>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</si>
  <si>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</si>
  <si>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</si>
  <si>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</si>
  <si>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</si>
  <si>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</si>
  <si>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</si>
  <si>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</si>
  <si>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</si>
  <si>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</si>
  <si>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</si>
  <si>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</si>
  <si>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</si>
  <si>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</si>
  <si>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</si>
  <si>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</si>
  <si>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</si>
  <si>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</si>
  <si>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</si>
  <si>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</si>
  <si>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</si>
  <si>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</si>
  <si>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</si>
  <si>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</si>
  <si>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</si>
  <si>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</si>
  <si>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</si>
  <si>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</si>
  <si>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</si>
  <si>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</si>
  <si>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</si>
  <si>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</si>
  <si>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</si>
  <si>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</si>
  <si>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</si>
  <si>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</si>
  <si>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</si>
  <si>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</si>
  <si>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</si>
  <si>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</si>
  <si>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</si>
  <si>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</si>
  <si>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</si>
  <si>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</si>
  <si>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</si>
  <si>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</si>
  <si>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</si>
  <si>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</si>
  <si>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</si>
  <si>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</si>
  <si>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</si>
  <si>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</si>
  <si>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</si>
  <si>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</si>
  <si>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</si>
  <si>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</si>
  <si>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</si>
  <si>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</si>
  <si>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</si>
  <si>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</si>
  <si>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</si>
  <si>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</si>
  <si>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</si>
  <si>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</si>
  <si>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</si>
  <si>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</si>
  <si>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</si>
  <si>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</si>
  <si>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</si>
  <si>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</si>
  <si>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</si>
  <si>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</si>
  <si>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</si>
  <si>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</si>
  <si>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</si>
  <si>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</si>
  <si>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</si>
  <si>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</si>
  <si>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</si>
  <si>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</si>
  <si>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</si>
  <si>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</si>
  <si>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</si>
  <si>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</si>
  <si>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</si>
  <si>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</si>
  <si>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</si>
  <si>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</si>
  <si>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</si>
  <si>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</si>
  <si>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</si>
  <si>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</si>
  <si>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</si>
  <si>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</si>
  <si>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</si>
  <si>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</si>
  <si>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</si>
  <si>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</si>
  <si>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</si>
  <si>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</si>
  <si>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</si>
  <si>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</si>
  <si>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</si>
  <si>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</si>
  <si>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</si>
  <si>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</si>
  <si>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</si>
  <si>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</si>
  <si>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</si>
  <si>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</si>
  <si>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</si>
  <si>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</si>
  <si>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</si>
  <si>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</si>
  <si>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</si>
  <si>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</si>
  <si>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</si>
  <si>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</si>
  <si>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</si>
  <si>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</si>
  <si>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</si>
  <si>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</si>
  <si>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</si>
  <si>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</si>
  <si>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</si>
  <si>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</si>
  <si>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</si>
  <si>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</si>
  <si>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</si>
  <si>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</si>
  <si>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</si>
  <si>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</si>
  <si>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</si>
  <si>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</si>
  <si>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</si>
  <si>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</si>
  <si>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</si>
  <si>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</si>
  <si>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</si>
  <si>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</si>
  <si>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</si>
  <si>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</si>
  <si>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</si>
  <si>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</si>
  <si>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</si>
  <si>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</si>
  <si>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</si>
  <si>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</si>
  <si>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</si>
  <si>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</si>
  <si>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</si>
  <si>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</si>
  <si>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</si>
  <si>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</si>
  <si>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</si>
  <si>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</si>
  <si>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</si>
  <si>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</si>
  <si>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</si>
  <si>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</si>
  <si>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</si>
  <si>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</si>
  <si>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</si>
  <si>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</si>
  <si>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</si>
  <si>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</si>
  <si>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</si>
  <si>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</si>
  <si>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</si>
  <si>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</si>
  <si>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</si>
  <si>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</si>
  <si>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</si>
  <si>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</si>
  <si>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</si>
  <si>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</si>
  <si>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</si>
  <si>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</si>
  <si>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</si>
  <si>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</si>
  <si>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</si>
  <si>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</si>
  <si>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</si>
  <si>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</si>
  <si>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</si>
  <si>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</si>
  <si>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</si>
  <si>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</si>
  <si>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</si>
  <si>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</si>
  <si>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</si>
  <si>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</si>
  <si>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</si>
  <si>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</si>
  <si>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</si>
  <si>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</si>
  <si>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</si>
  <si>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</si>
  <si>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</si>
  <si>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</si>
  <si>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</si>
  <si>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</si>
  <si>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</si>
  <si>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</si>
  <si>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</si>
  <si>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</si>
  <si>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</si>
  <si>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</si>
  <si>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</si>
  <si>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</si>
  <si>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</si>
  <si>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</si>
  <si>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</si>
  <si>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</si>
  <si>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</si>
  <si>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</si>
  <si>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</si>
  <si>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</si>
  <si>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</si>
  <si>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</si>
  <si>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</si>
  <si>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</si>
  <si>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</si>
  <si>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</si>
  <si>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</si>
  <si>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</si>
  <si>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</si>
  <si>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</si>
  <si>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</si>
  <si>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</si>
  <si>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</si>
  <si>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</si>
  <si>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</si>
  <si>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</si>
  <si>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</si>
  <si>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</si>
  <si>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</si>
  <si>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</si>
  <si>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</si>
  <si>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</si>
  <si>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</si>
  <si>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</si>
  <si>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</si>
  <si>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</si>
  <si>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</si>
  <si>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</si>
  <si>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</si>
  <si>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</si>
  <si>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</si>
  <si>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</si>
  <si>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</si>
  <si>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</si>
  <si>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</si>
  <si>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</si>
  <si>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</si>
  <si>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</si>
  <si>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</si>
  <si>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</si>
  <si>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</si>
  <si>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</si>
  <si>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</si>
  <si>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</si>
  <si>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</si>
  <si>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</si>
  <si>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</si>
  <si>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</si>
  <si>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</si>
  <si>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</si>
  <si>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</si>
  <si>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</si>
  <si>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</si>
  <si>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</si>
  <si>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</si>
  <si>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</si>
  <si>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</si>
  <si>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</si>
  <si>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</si>
  <si>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</si>
  <si>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</si>
  <si>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</si>
  <si>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</si>
  <si>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</si>
  <si>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</si>
  <si>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</si>
  <si>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</si>
  <si>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</si>
  <si>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</si>
  <si>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</si>
  <si>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</si>
  <si>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</si>
  <si>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</si>
  <si>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</si>
  <si>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</si>
  <si>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</si>
  <si>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</si>
  <si>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</si>
  <si>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</si>
  <si>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</si>
  <si>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</si>
  <si>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</si>
  <si>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</si>
  <si>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</si>
  <si>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</si>
  <si>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</si>
  <si>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</si>
  <si>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</si>
  <si>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</si>
  <si>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</si>
  <si>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</si>
  <si>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</si>
  <si>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</si>
  <si>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</si>
  <si>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</si>
  <si>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</si>
  <si>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</si>
  <si>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</si>
  <si>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</si>
  <si>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</si>
  <si>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</si>
  <si>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</si>
  <si>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</si>
  <si>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</si>
  <si>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</si>
  <si>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</si>
  <si>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</si>
  <si>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</si>
  <si>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</si>
  <si>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</si>
  <si>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</si>
  <si>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</si>
  <si>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</si>
  <si>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</si>
  <si>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</si>
  <si>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</si>
  <si>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</si>
  <si>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</si>
  <si>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</si>
  <si>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</si>
  <si>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</si>
  <si>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</si>
  <si>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</si>
  <si>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</si>
  <si>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</si>
  <si>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</si>
  <si>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</si>
  <si>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</si>
  <si>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</si>
  <si>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</si>
  <si>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</si>
  <si>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</si>
  <si>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</si>
  <si>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</si>
  <si>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</si>
  <si>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</si>
  <si>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</si>
  <si>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</si>
  <si>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</si>
  <si>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</si>
  <si>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</si>
  <si>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</si>
  <si>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</si>
  <si>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</si>
  <si>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</si>
  <si>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</si>
  <si>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</si>
  <si>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</si>
  <si>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</si>
  <si>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</si>
  <si>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</si>
  <si>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</si>
  <si>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</si>
  <si>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</si>
  <si>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</si>
  <si>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</si>
  <si>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</si>
  <si>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</si>
  <si>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</si>
  <si>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</si>
  <si>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</si>
  <si>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</si>
  <si>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</si>
  <si>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</si>
  <si>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</si>
  <si>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</si>
  <si>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</si>
  <si>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</si>
  <si>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</si>
  <si>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</si>
  <si>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</si>
  <si>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</si>
  <si>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</si>
  <si>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</si>
  <si>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</si>
  <si>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</si>
  <si>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</si>
  <si>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</si>
  <si>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</si>
  <si>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</si>
  <si>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</si>
  <si>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</si>
  <si>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</si>
  <si>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</si>
  <si>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</si>
  <si>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</si>
  <si>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</si>
  <si>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</si>
  <si>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</si>
  <si>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</si>
  <si>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</si>
  <si>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</si>
  <si>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</si>
  <si>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</si>
  <si>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</si>
  <si>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</si>
  <si>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</si>
  <si>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</si>
  <si>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</si>
  <si>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</si>
  <si>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</si>
  <si>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</si>
  <si>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</si>
  <si>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</si>
  <si>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</si>
  <si>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</si>
  <si>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</si>
  <si>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</si>
  <si>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</si>
  <si>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</si>
  <si>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</si>
  <si>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</si>
  <si>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</si>
  <si>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</si>
  <si>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</si>
  <si>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</si>
  <si>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</si>
  <si>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</si>
  <si>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</si>
  <si>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</si>
  <si>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</si>
  <si>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</si>
  <si>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</si>
  <si>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</si>
  <si>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</si>
  <si>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</si>
  <si>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</si>
  <si>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</si>
  <si>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</si>
  <si>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</si>
  <si>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</si>
  <si>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</si>
  <si>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</si>
  <si>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</si>
  <si>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</si>
  <si>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</si>
  <si>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</si>
  <si>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</si>
  <si>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</si>
  <si>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</si>
  <si>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</si>
  <si>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</si>
  <si>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</si>
  <si>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</si>
  <si>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</si>
  <si>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</si>
  <si>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</si>
  <si>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</si>
  <si>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</si>
  <si>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</si>
  <si>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</si>
  <si>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</si>
  <si>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</si>
  <si>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</si>
  <si>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</si>
  <si>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</si>
  <si>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</si>
  <si>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</si>
  <si>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</si>
  <si>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</si>
  <si>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</si>
  <si>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</si>
  <si>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</si>
  <si>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</si>
  <si>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</si>
  <si>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</si>
  <si>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</si>
  <si>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</si>
  <si>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</si>
  <si>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</si>
  <si>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</si>
  <si>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</si>
  <si>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</si>
  <si>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</si>
  <si>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</si>
  <si>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</si>
  <si>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</si>
  <si>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</si>
  <si>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</si>
  <si>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</si>
  <si>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</si>
  <si>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</si>
  <si>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</si>
  <si>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</si>
  <si>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</si>
  <si>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</si>
  <si>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</si>
  <si>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</si>
  <si>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</si>
  <si>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</si>
  <si>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</si>
  <si>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</si>
  <si>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</si>
  <si>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</si>
  <si>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</si>
  <si>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</si>
  <si>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</si>
  <si>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</si>
  <si>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</si>
  <si>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</si>
  <si>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</si>
  <si>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</si>
  <si>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</si>
  <si>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</si>
  <si>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</si>
  <si>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</si>
  <si>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</si>
  <si>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</si>
  <si>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</si>
  <si>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</si>
  <si>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</si>
  <si>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</si>
  <si>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</si>
  <si>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</si>
  <si>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</si>
  <si>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</si>
  <si>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</si>
  <si>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</si>
  <si>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</si>
  <si>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</si>
  <si>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</si>
  <si>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</si>
  <si>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</si>
  <si>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</si>
  <si>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</si>
  <si>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</si>
  <si>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</si>
  <si>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</si>
  <si>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</si>
  <si>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</si>
  <si>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</si>
  <si>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</si>
  <si>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</si>
  <si>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</si>
  <si>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</si>
  <si>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</si>
  <si>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</si>
  <si>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</si>
  <si>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</si>
  <si>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</si>
  <si>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</si>
  <si>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</si>
  <si>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</si>
  <si>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</si>
  <si>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</si>
  <si>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</si>
  <si>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</si>
  <si>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</si>
  <si>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</si>
  <si>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</si>
  <si>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</si>
  <si>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</si>
  <si>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</si>
  <si>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</si>
  <si>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</si>
  <si>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</si>
  <si>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</si>
  <si>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</si>
  <si>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</si>
  <si>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</si>
  <si>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</si>
  <si>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</si>
  <si>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</si>
  <si>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</si>
  <si>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</si>
  <si>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</si>
  <si>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</si>
  <si>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</si>
  <si>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</si>
  <si>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</si>
  <si>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</si>
  <si>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</si>
  <si>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</si>
  <si>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</si>
  <si>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</si>
  <si>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</si>
  <si>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</si>
  <si>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</si>
  <si>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</si>
  <si>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</si>
  <si>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</si>
  <si>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</si>
  <si>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</si>
  <si>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</si>
  <si>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</si>
  <si>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</si>
  <si>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</si>
  <si>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</si>
  <si>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</si>
  <si>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</si>
  <si>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</si>
  <si>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</si>
  <si>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</si>
  <si>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</si>
  <si>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</si>
  <si>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</si>
  <si>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</si>
  <si>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</si>
  <si>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</si>
  <si>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</si>
  <si>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</si>
  <si>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</si>
  <si>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</si>
  <si>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</si>
  <si>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</si>
  <si>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</si>
  <si>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</si>
  <si>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</si>
  <si>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</si>
  <si>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</si>
  <si>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</si>
  <si>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</si>
  <si>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</si>
  <si>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</si>
  <si>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</si>
  <si>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</si>
  <si>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</si>
  <si>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</si>
  <si>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</si>
  <si>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</si>
  <si>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</si>
  <si>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</si>
  <si>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</si>
  <si>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</si>
  <si>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</si>
  <si>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</si>
  <si>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</si>
  <si>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</si>
  <si>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</si>
  <si>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</si>
  <si>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</si>
  <si>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</si>
  <si>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</si>
  <si>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</si>
  <si>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</si>
  <si>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</si>
  <si>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</si>
  <si>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</si>
  <si>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</si>
  <si>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</si>
  <si>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</si>
  <si>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</si>
  <si>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</si>
  <si>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</si>
  <si>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</si>
  <si>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</si>
  <si>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</si>
  <si>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</si>
  <si>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</si>
  <si>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</si>
  <si>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</si>
  <si>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</si>
  <si>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</si>
  <si>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</si>
  <si>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</si>
  <si>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</si>
  <si>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</si>
  <si>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</si>
  <si>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</si>
  <si>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</si>
  <si>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</si>
  <si>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</si>
  <si>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</si>
  <si>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</si>
  <si>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</si>
  <si>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</si>
  <si>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</si>
  <si>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</si>
  <si>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</si>
  <si>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</si>
  <si>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</si>
  <si>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</si>
  <si>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</si>
  <si>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</si>
  <si>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</si>
  <si>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</si>
  <si>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</si>
  <si>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</si>
  <si>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</si>
  <si>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</si>
  <si>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</si>
  <si>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</si>
  <si>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</si>
  <si>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</si>
  <si>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</si>
  <si>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</si>
  <si>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</si>
  <si>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</si>
  <si>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</si>
  <si>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</si>
  <si>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</si>
  <si>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</si>
  <si>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</si>
  <si>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</si>
  <si>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</si>
  <si>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</si>
  <si>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</si>
  <si>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</si>
  <si>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</si>
  <si>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</si>
  <si>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</si>
  <si>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</si>
  <si>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</si>
  <si>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</si>
  <si>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</si>
  <si>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</si>
  <si>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</si>
  <si>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</si>
  <si>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</si>
  <si>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</si>
  <si>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</si>
  <si>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</si>
  <si>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</si>
  <si>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</si>
  <si>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</si>
  <si>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</si>
  <si>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</si>
  <si>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</si>
  <si>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</si>
  <si>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</si>
  <si>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</si>
  <si>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</si>
  <si>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</si>
  <si>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</si>
  <si>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</si>
  <si>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</si>
  <si>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</si>
  <si>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</si>
  <si>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</si>
  <si>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</si>
  <si>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</si>
  <si>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</si>
  <si>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</si>
  <si>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</si>
  <si>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</si>
  <si>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</si>
  <si>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</si>
  <si>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</si>
  <si>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</si>
  <si>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</si>
  <si>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</si>
  <si>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</si>
  <si>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</si>
  <si>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</si>
  <si>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</si>
  <si>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</si>
  <si>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</si>
  <si>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</si>
  <si>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</si>
  <si>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</si>
  <si>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</si>
  <si>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</si>
  <si>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</si>
  <si>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</si>
  <si>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</si>
  <si>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</si>
  <si>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</si>
  <si>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</si>
  <si>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</si>
  <si>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</si>
  <si>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</si>
  <si>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</si>
  <si>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</si>
  <si>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</si>
  <si>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</si>
  <si>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</si>
  <si>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</si>
  <si>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</si>
  <si>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</si>
  <si>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</si>
  <si>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</si>
  <si>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</si>
  <si>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</si>
  <si>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</si>
  <si>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</si>
  <si>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</si>
  <si>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</si>
  <si>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</si>
  <si>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</si>
  <si>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</si>
  <si>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</si>
  <si>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</si>
  <si>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</si>
  <si>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</si>
  <si>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</si>
  <si>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</si>
  <si>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</si>
  <si>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</si>
  <si>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</si>
  <si>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</si>
  <si>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</si>
  <si>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</si>
  <si>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</si>
  <si>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</si>
  <si>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</si>
  <si>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</si>
  <si>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</si>
  <si>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</si>
  <si>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</si>
  <si>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</si>
  <si>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</si>
  <si>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</si>
  <si>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</si>
  <si>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</si>
  <si>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</si>
  <si>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</si>
  <si>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</si>
  <si>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</si>
  <si>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</si>
  <si>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</si>
  <si>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</si>
  <si>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</si>
  <si>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</si>
  <si>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</si>
  <si>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</si>
  <si>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</si>
  <si>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</si>
  <si>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</si>
  <si>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</si>
  <si>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</si>
  <si>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</si>
  <si>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</si>
  <si>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</si>
  <si>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</si>
  <si>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</si>
  <si>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</si>
  <si>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</si>
  <si>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</si>
  <si>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</si>
  <si>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</si>
  <si>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</si>
  <si>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</si>
  <si>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</si>
  <si>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</si>
  <si>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</si>
  <si>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</si>
  <si>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</si>
  <si>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</si>
  <si>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</si>
  <si>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</si>
  <si>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</si>
  <si>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</si>
  <si>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</si>
  <si>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</si>
  <si>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</si>
  <si>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</si>
  <si>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</si>
  <si>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</si>
  <si>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</si>
  <si>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</si>
  <si>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</si>
  <si>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</si>
  <si>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</si>
  <si>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</si>
  <si>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</si>
  <si>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</si>
  <si>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</si>
  <si>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</si>
  <si>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</si>
  <si>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</si>
  <si>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</si>
  <si>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</si>
  <si>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</si>
  <si>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</si>
  <si>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</si>
  <si>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</si>
  <si>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</si>
  <si>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</si>
  <si>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</si>
  <si>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</si>
  <si>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</si>
  <si>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</si>
  <si>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</si>
  <si>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</si>
  <si>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</si>
  <si>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</si>
  <si>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</si>
  <si>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</si>
  <si>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</si>
  <si>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</si>
  <si>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</si>
  <si>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</si>
  <si>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</si>
  <si>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</si>
  <si>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</si>
  <si>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</si>
  <si>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</si>
  <si>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</si>
  <si>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</si>
  <si>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</si>
  <si>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</si>
  <si>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</si>
  <si>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</si>
  <si>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</si>
  <si>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</si>
  <si>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</si>
  <si>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</si>
  <si>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</si>
  <si>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</si>
  <si>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</si>
  <si>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</si>
  <si>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</si>
  <si>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</si>
  <si>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</si>
  <si>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</si>
  <si>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</si>
  <si>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</si>
  <si>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</si>
  <si>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</si>
  <si>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</si>
  <si>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</si>
  <si>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</si>
  <si>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</si>
  <si>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</si>
  <si>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</si>
  <si>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</si>
  <si>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</si>
  <si>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</si>
  <si>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</si>
  <si>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</si>
  <si>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</si>
  <si>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</si>
  <si>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</si>
  <si>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</si>
  <si>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</si>
  <si>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</si>
  <si>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</si>
  <si>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</si>
  <si>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</si>
  <si>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</si>
  <si>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</si>
  <si>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</si>
  <si>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</si>
  <si>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</si>
  <si>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</si>
  <si>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</si>
  <si>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</si>
  <si>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</si>
  <si>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</si>
  <si>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</si>
  <si>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</si>
  <si>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</si>
  <si>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</si>
  <si>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</si>
  <si>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</si>
  <si>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</si>
  <si>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</si>
  <si>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</si>
  <si>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</si>
  <si>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</si>
  <si>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</si>
  <si>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</si>
  <si>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</si>
  <si>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</si>
  <si>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</si>
  <si>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</si>
  <si>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</si>
  <si>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</si>
  <si>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</si>
  <si>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</si>
  <si>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</si>
  <si>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</si>
  <si>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</si>
  <si>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</si>
  <si>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</si>
  <si>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</si>
  <si>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</si>
  <si>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</si>
  <si>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</si>
  <si>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</si>
  <si>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</si>
  <si>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</si>
  <si>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</si>
  <si>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</si>
  <si>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</si>
  <si>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</si>
  <si>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</si>
  <si>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</si>
  <si>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</si>
  <si>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</si>
  <si>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</si>
  <si>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</si>
  <si>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</si>
  <si>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</si>
  <si>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</si>
  <si>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</si>
  <si>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</si>
  <si>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</si>
  <si>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</si>
  <si>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</si>
  <si>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</si>
  <si>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</si>
  <si>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</si>
  <si>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</si>
  <si>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</si>
  <si>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</si>
  <si>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</si>
  <si>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</si>
  <si>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</si>
  <si>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</si>
  <si>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</si>
  <si>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</si>
  <si>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</si>
  <si>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</si>
  <si>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</si>
  <si>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</si>
  <si>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</si>
  <si>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</si>
  <si>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</si>
  <si>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</si>
  <si>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</si>
  <si>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</si>
  <si>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</si>
  <si>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</si>
  <si>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</si>
  <si>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</si>
  <si>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</si>
  <si>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</si>
  <si>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</si>
  <si>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</si>
  <si>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</si>
  <si>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</si>
  <si>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</si>
  <si>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</si>
  <si>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</si>
  <si>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</si>
  <si>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</si>
  <si>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</si>
  <si>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</si>
  <si>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</si>
  <si>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</si>
  <si>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</si>
  <si>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</si>
  <si>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</si>
  <si>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</si>
  <si>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</si>
  <si>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</si>
  <si>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</si>
  <si>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</si>
  <si>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</si>
  <si>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</si>
  <si>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</si>
  <si>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</si>
  <si>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</si>
  <si>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</si>
  <si>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</si>
  <si>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</si>
  <si>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</si>
  <si>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</si>
  <si>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</si>
  <si>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</si>
  <si>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</si>
  <si>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</si>
  <si>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</si>
  <si>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</si>
  <si>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</si>
  <si>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</si>
  <si>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</si>
  <si>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</si>
  <si>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</si>
  <si>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</si>
  <si>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</si>
  <si>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</si>
  <si>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</si>
  <si>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</si>
  <si>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</si>
  <si>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</si>
  <si>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</si>
  <si>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</si>
  <si>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</si>
  <si>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</si>
  <si>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</si>
  <si>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</si>
  <si>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</si>
  <si>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</si>
  <si>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</si>
  <si>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</si>
  <si>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</si>
  <si>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</si>
  <si>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</si>
  <si>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</si>
  <si>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</si>
  <si>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</si>
  <si>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</si>
  <si>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</si>
  <si>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</si>
  <si>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</si>
  <si>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</si>
  <si>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</si>
  <si>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</si>
  <si>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</si>
  <si>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</si>
  <si>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</si>
  <si>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</si>
  <si>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</si>
  <si>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</si>
  <si>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</si>
  <si>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</si>
  <si>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</si>
  <si>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</si>
  <si>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</si>
  <si>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</si>
  <si>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</si>
  <si>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</si>
  <si>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</si>
  <si>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</si>
  <si>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</si>
  <si>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</si>
  <si>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</si>
  <si>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</si>
  <si>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</si>
  <si>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</si>
  <si>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</si>
  <si>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</si>
  <si>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</si>
  <si>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</si>
  <si>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</si>
  <si>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</si>
  <si>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</si>
  <si>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</si>
  <si>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</si>
  <si>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</si>
  <si>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</si>
  <si>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</si>
  <si>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</si>
  <si>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</si>
  <si>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</si>
  <si>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</si>
  <si>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</si>
  <si>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</si>
  <si>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</si>
  <si>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</si>
  <si>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</si>
  <si>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</si>
  <si>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</si>
  <si>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</si>
  <si>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</si>
  <si>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</si>
  <si>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</si>
  <si>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</si>
  <si>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</si>
  <si>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</si>
  <si>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</si>
  <si>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</si>
  <si>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</si>
  <si>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</si>
  <si>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</si>
  <si>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</si>
  <si>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</si>
  <si>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</si>
  <si>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</si>
  <si>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</si>
  <si>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</si>
  <si>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</si>
  <si>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</si>
  <si>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</si>
  <si>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</si>
  <si>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</si>
  <si>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</si>
  <si>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</si>
  <si>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</si>
  <si>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</si>
  <si>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</si>
  <si>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</si>
  <si>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</si>
  <si>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</si>
  <si>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</si>
  <si>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</si>
  <si>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</si>
  <si>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</si>
  <si>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</si>
  <si>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</si>
  <si>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</si>
  <si>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</si>
  <si>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</si>
  <si>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</si>
  <si>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</si>
  <si>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</si>
  <si>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</si>
  <si>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</si>
  <si>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</si>
  <si>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</si>
  <si>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</si>
  <si>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</si>
  <si>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</si>
  <si>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</si>
  <si>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</si>
  <si>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</si>
  <si>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</si>
  <si>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</si>
  <si>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</si>
  <si>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</si>
  <si>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</si>
  <si>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</si>
  <si>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</si>
  <si>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</si>
  <si>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</si>
  <si>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</si>
  <si>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</si>
  <si>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</si>
  <si>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</si>
  <si>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</si>
  <si>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</si>
  <si>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</si>
  <si>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</si>
  <si>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</si>
  <si>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</si>
  <si>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</si>
  <si>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</si>
  <si>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</si>
  <si>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</si>
  <si>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</si>
  <si>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</si>
  <si>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</si>
  <si>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</si>
  <si>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</si>
  <si>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</si>
  <si>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</si>
  <si>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</si>
  <si>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</si>
  <si>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</si>
  <si>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</si>
  <si>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</si>
  <si>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</si>
  <si>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</si>
  <si>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</si>
  <si>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</si>
  <si>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</si>
  <si>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</si>
  <si>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</si>
  <si>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</si>
  <si>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</si>
  <si>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</si>
  <si>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</si>
  <si>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</si>
  <si>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</si>
  <si>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</si>
  <si>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</si>
  <si>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</si>
  <si>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</si>
  <si>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</si>
  <si>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</si>
  <si>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</si>
  <si>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</si>
  <si>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</si>
  <si>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</si>
  <si>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</si>
  <si>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</si>
  <si>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</si>
  <si>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</si>
  <si>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</si>
  <si>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</si>
  <si>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</si>
  <si>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</si>
  <si>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</si>
  <si>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</si>
  <si>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</si>
  <si>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</si>
  <si>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</si>
  <si>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</si>
  <si>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</si>
  <si>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</si>
  <si>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</si>
  <si>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</si>
  <si>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</si>
  <si>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</si>
  <si>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</si>
  <si>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</si>
  <si>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</si>
  <si>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</si>
  <si>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</si>
  <si>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</si>
  <si>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</si>
  <si>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</si>
  <si>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</si>
  <si>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</si>
  <si>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</si>
  <si>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</si>
  <si>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</si>
  <si>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</si>
  <si>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</si>
  <si>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</si>
  <si>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</si>
  <si>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</si>
  <si>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</si>
  <si>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</si>
  <si>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</si>
  <si>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</si>
  <si>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</si>
  <si>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</si>
  <si>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</si>
  <si>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</si>
  <si>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</si>
  <si>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</si>
  <si>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</si>
  <si>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</si>
  <si>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</si>
  <si>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</si>
  <si>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</si>
  <si>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</si>
  <si>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</si>
  <si>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</si>
  <si>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</si>
  <si>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</si>
  <si>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</si>
  <si>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</si>
  <si>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</si>
  <si>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</si>
  <si>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</si>
  <si>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</si>
  <si>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</si>
  <si>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</si>
  <si>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</si>
  <si>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</si>
  <si>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</si>
  <si>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</si>
  <si>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</si>
  <si>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</si>
  <si>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</si>
  <si>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</si>
  <si>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</si>
  <si>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</si>
  <si>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</si>
  <si>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</si>
  <si>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</si>
  <si>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</si>
  <si>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</si>
  <si>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</si>
  <si>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</si>
  <si>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</si>
  <si>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</si>
  <si>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</si>
  <si>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</si>
  <si>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</si>
  <si>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</si>
  <si>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</si>
  <si>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</si>
  <si>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</si>
  <si>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</si>
  <si>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</si>
  <si>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</si>
  <si>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</si>
  <si>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</si>
  <si>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</si>
  <si>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</si>
  <si>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</si>
  <si>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</si>
  <si>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</si>
  <si>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</si>
  <si>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</si>
  <si>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</si>
  <si>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</si>
  <si>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</si>
  <si>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</si>
  <si>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</si>
  <si>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</si>
  <si>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</si>
  <si>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</si>
  <si>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</si>
  <si>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</si>
  <si>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</si>
  <si>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</si>
  <si>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</si>
  <si>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</si>
  <si>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</si>
  <si>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</si>
  <si>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</si>
  <si>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</si>
  <si>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</si>
  <si>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</si>
  <si>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</si>
  <si>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</si>
  <si>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</si>
  <si>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</si>
  <si>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</si>
  <si>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</si>
  <si>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</si>
  <si>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</si>
  <si>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</si>
  <si>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</si>
  <si>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</si>
  <si>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</si>
  <si>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</si>
  <si>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</si>
  <si>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</si>
  <si>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</si>
  <si>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</si>
  <si>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</si>
  <si>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</si>
  <si>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</si>
  <si>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</si>
  <si>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</si>
  <si>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</si>
  <si>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</si>
  <si>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</si>
  <si>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</si>
  <si>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</si>
  <si>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</si>
  <si>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</si>
  <si>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</si>
  <si>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</si>
  <si>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</si>
  <si>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</si>
  <si>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</si>
  <si>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</si>
  <si>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</si>
  <si>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</si>
  <si>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</si>
  <si>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</si>
  <si>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</si>
  <si>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</si>
  <si>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</si>
  <si>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</si>
  <si>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</si>
  <si>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</si>
  <si>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</si>
  <si>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</si>
  <si>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</si>
  <si>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</si>
  <si>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</si>
  <si>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</si>
  <si>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</si>
  <si>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</si>
  <si>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</si>
  <si>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</si>
  <si>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</si>
  <si>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</si>
  <si>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</si>
  <si>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</si>
  <si>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</si>
  <si>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</si>
  <si>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</si>
  <si>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</si>
  <si>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</si>
  <si>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</si>
  <si>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</si>
  <si>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</si>
  <si>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</si>
  <si>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</si>
  <si>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</si>
  <si>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</si>
  <si>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</si>
  <si>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</si>
  <si>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</si>
  <si>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</si>
  <si>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</si>
  <si>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</si>
  <si>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</si>
  <si>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</si>
  <si>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</si>
  <si>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</si>
  <si>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</si>
  <si>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</si>
  <si>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</si>
  <si>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</si>
  <si>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</si>
  <si>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</si>
  <si>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</si>
  <si>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</si>
  <si>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</si>
  <si>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</si>
  <si>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</si>
  <si>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</si>
  <si>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</si>
  <si>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</si>
  <si>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</si>
  <si>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</si>
  <si>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</si>
  <si>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</si>
  <si>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</si>
  <si>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</si>
  <si>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</si>
  <si>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</si>
  <si>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</si>
  <si>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</si>
  <si>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</si>
  <si>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</si>
  <si>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</si>
  <si>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</si>
  <si>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</si>
  <si>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</si>
  <si>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</si>
  <si>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</si>
  <si>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</si>
  <si>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</si>
  <si>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</si>
  <si>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</si>
  <si>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</si>
  <si>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</si>
  <si>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</si>
  <si>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</si>
  <si>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</si>
  <si>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</si>
  <si>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</si>
  <si>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</si>
  <si>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</si>
  <si>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</si>
  <si>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</si>
  <si>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</si>
  <si>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</si>
  <si>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</si>
  <si>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</si>
  <si>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</si>
  <si>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</si>
  <si>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</si>
  <si>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</si>
  <si>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</si>
  <si>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</si>
  <si>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</si>
  <si>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</si>
  <si>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</si>
  <si>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</si>
  <si>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</si>
  <si>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</si>
  <si>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</si>
  <si>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</si>
  <si>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</si>
  <si>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</si>
  <si>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</si>
  <si>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</si>
  <si>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</si>
  <si>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</si>
  <si>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</si>
  <si>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</si>
  <si>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</si>
  <si>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</si>
  <si>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</si>
  <si>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</si>
  <si>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</si>
  <si>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</si>
  <si>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</si>
  <si>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</si>
  <si>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</si>
  <si>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</si>
  <si>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</si>
  <si>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</si>
  <si>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</si>
  <si>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</si>
  <si>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</si>
  <si>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</si>
  <si>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</si>
  <si>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</si>
  <si>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</si>
  <si>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</si>
  <si>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</si>
  <si>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</si>
  <si>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</si>
  <si>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</si>
  <si>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</si>
  <si>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</si>
  <si>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</si>
  <si>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</si>
  <si>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</si>
  <si>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</si>
  <si>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</si>
  <si>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</si>
  <si>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</si>
  <si>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</si>
  <si>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</si>
  <si>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</si>
  <si>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</si>
  <si>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</si>
  <si>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</si>
  <si>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</si>
  <si>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</si>
  <si>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</si>
  <si>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</si>
  <si>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</si>
  <si>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</si>
  <si>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</si>
  <si>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</si>
  <si>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</si>
  <si>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</si>
  <si>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</si>
  <si>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</si>
  <si>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</si>
  <si>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</si>
  <si>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</si>
  <si>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</si>
  <si>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</si>
  <si>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</si>
  <si>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</si>
  <si>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</si>
  <si>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</si>
  <si>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</si>
  <si>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</si>
  <si>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</si>
  <si>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</si>
  <si>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</si>
  <si>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</si>
  <si>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</si>
  <si>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</si>
  <si>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</si>
  <si>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</si>
  <si>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</si>
  <si>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</si>
  <si>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</si>
  <si>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</si>
  <si>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</si>
  <si>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</si>
  <si>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</si>
  <si>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</si>
  <si>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</si>
  <si>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</si>
  <si>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</si>
  <si>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</si>
  <si>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</si>
  <si>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</si>
  <si>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</si>
  <si>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</si>
  <si>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</si>
  <si>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</si>
  <si>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</si>
  <si>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</si>
  <si>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</si>
  <si>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</si>
  <si>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</si>
  <si>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</si>
  <si>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</si>
  <si>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</si>
  <si>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</si>
  <si>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</si>
  <si>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</si>
  <si>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</si>
  <si>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</si>
  <si>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</si>
  <si>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</si>
  <si>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</si>
  <si>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</si>
  <si>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</si>
  <si>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</si>
  <si>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</si>
  <si>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</si>
  <si>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</si>
  <si>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</si>
  <si>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</si>
  <si>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</si>
  <si>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</si>
  <si>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</si>
  <si>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</si>
  <si>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</si>
  <si>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</si>
  <si>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</si>
  <si>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</si>
  <si>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</si>
  <si>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</si>
  <si>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</si>
  <si>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</si>
  <si>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</si>
  <si>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</si>
  <si>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</si>
  <si>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</si>
  <si>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</si>
  <si>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</si>
  <si>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</si>
  <si>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</si>
  <si>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</si>
  <si>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</si>
  <si>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</si>
  <si>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</si>
  <si>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</si>
  <si>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</si>
  <si>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</si>
  <si>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</si>
  <si>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</si>
  <si>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</si>
  <si>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</si>
  <si>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</si>
  <si>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</si>
  <si>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</si>
  <si>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</si>
  <si>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</si>
  <si>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</si>
  <si>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</si>
  <si>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</si>
  <si>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</si>
  <si>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</si>
  <si>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</si>
  <si>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</si>
  <si>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</si>
  <si>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</si>
  <si>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</si>
  <si>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</si>
  <si>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</si>
  <si>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</si>
  <si>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</si>
  <si>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</si>
  <si>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</si>
  <si>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</si>
  <si>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</si>
  <si>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</si>
  <si>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</si>
  <si>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</si>
  <si>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</si>
  <si>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</si>
  <si>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</si>
  <si>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</si>
  <si>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</si>
  <si>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</si>
  <si>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</si>
  <si>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</si>
  <si>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</si>
  <si>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</si>
  <si>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</si>
  <si>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</si>
  <si>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</si>
  <si>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</si>
  <si>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</si>
  <si>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</si>
  <si>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</si>
  <si>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</si>
  <si>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</si>
  <si>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</si>
  <si>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</si>
  <si>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</si>
  <si>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</si>
  <si>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</si>
  <si>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</si>
  <si>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</si>
  <si>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</si>
  <si>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</si>
  <si>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</si>
  <si>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</si>
  <si>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</si>
  <si>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</si>
  <si>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</si>
  <si>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</si>
  <si>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</si>
  <si>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</si>
  <si>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</si>
  <si>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</si>
  <si>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</si>
  <si>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</si>
  <si>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</si>
  <si>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</si>
  <si>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</si>
  <si>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</si>
  <si>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</si>
  <si>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</si>
  <si>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</si>
  <si>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</si>
  <si>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</si>
  <si>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</si>
  <si>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</si>
  <si>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</si>
  <si>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</si>
  <si>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</si>
  <si>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</si>
  <si>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</si>
  <si>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</si>
  <si>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</si>
  <si>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</si>
  <si>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</si>
  <si>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</si>
  <si>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</si>
  <si>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</si>
  <si>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</si>
  <si>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</si>
  <si>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</si>
  <si>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</si>
  <si>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</si>
  <si>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</si>
  <si>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</si>
  <si>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</si>
  <si>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</si>
  <si>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</si>
  <si>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</si>
  <si>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</si>
  <si>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</si>
  <si>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</si>
  <si>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</si>
  <si>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</si>
  <si>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</si>
  <si>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</si>
  <si>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</si>
  <si>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</si>
  <si>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</si>
  <si>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</si>
  <si>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</si>
  <si>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</si>
  <si>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</si>
  <si>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</si>
  <si>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</si>
  <si>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</si>
  <si>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</si>
  <si>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</si>
  <si>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</si>
  <si>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</si>
  <si>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</si>
  <si>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</si>
  <si>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</si>
  <si>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</si>
  <si>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</si>
  <si>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</si>
  <si>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</si>
  <si>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</si>
  <si>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</si>
  <si>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</si>
  <si>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</si>
  <si>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</si>
  <si>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</si>
  <si>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</si>
  <si>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</si>
  <si>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</si>
  <si>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</si>
  <si>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</si>
  <si>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</si>
  <si>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</si>
  <si>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</si>
  <si>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</si>
  <si>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</si>
  <si>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</si>
  <si>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</si>
  <si>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</si>
  <si>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</si>
  <si>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</si>
  <si>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</si>
  <si>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</si>
  <si>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</si>
  <si>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</si>
  <si>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</si>
  <si>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</si>
  <si>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</si>
  <si>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</si>
  <si>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</si>
  <si>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</si>
  <si>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</si>
  <si>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</si>
  <si>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</si>
  <si>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</si>
  <si>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</si>
  <si>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</si>
  <si>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</si>
  <si>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</si>
  <si>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</si>
  <si>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</si>
  <si>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</si>
  <si>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</si>
  <si>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</si>
  <si>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</si>
  <si>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</si>
  <si>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</si>
  <si>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</si>
  <si>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</si>
  <si>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</si>
  <si>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</si>
  <si>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</si>
  <si>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</si>
  <si>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</si>
  <si>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</si>
  <si>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</si>
  <si>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</si>
  <si>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</si>
  <si>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</si>
  <si>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</si>
  <si>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</si>
  <si>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</si>
  <si>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</si>
  <si>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</si>
  <si>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</si>
  <si>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</si>
  <si>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</si>
  <si>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</si>
  <si>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</si>
  <si>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</si>
  <si>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</si>
  <si>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</si>
  <si>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</si>
  <si>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</si>
  <si>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</si>
  <si>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</si>
  <si>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</si>
  <si>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</si>
  <si>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</si>
  <si>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</si>
  <si>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</si>
  <si>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</si>
  <si>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</si>
  <si>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</si>
  <si>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</si>
  <si>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</si>
  <si>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</si>
  <si>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</si>
  <si>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</si>
  <si>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</si>
  <si>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</si>
  <si>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</si>
  <si>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</si>
  <si>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</si>
  <si>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</si>
  <si>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</si>
  <si>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</si>
  <si>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</si>
  <si>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</si>
  <si>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</si>
  <si>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</si>
  <si>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</si>
  <si>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</si>
  <si>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</si>
  <si>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</si>
  <si>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</si>
  <si>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</si>
  <si>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</si>
  <si>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</si>
  <si>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</si>
  <si>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</si>
  <si>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</si>
  <si>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</si>
  <si>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</si>
  <si>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</si>
  <si>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</si>
  <si>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</si>
  <si>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</si>
  <si>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</si>
  <si>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</si>
  <si>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</si>
  <si>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</si>
  <si>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</si>
  <si>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</si>
  <si>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</si>
  <si>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</si>
  <si>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</si>
  <si>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</si>
  <si>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</si>
  <si>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</si>
  <si>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</si>
  <si>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</si>
  <si>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</si>
  <si>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</si>
  <si>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</si>
  <si>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</si>
  <si>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</si>
  <si>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</si>
  <si>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</si>
  <si>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</si>
  <si>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</si>
  <si>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</si>
  <si>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</si>
  <si>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</si>
  <si>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</si>
  <si>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</si>
  <si>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</si>
  <si>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</si>
  <si>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</si>
  <si>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</si>
  <si>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</si>
  <si>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</si>
  <si>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</si>
  <si>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</si>
  <si>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</si>
  <si>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</si>
  <si>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</si>
  <si>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</si>
  <si>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</si>
  <si>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</si>
  <si>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</si>
  <si>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</si>
  <si>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</si>
  <si>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</si>
  <si>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</si>
  <si>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</si>
  <si>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</si>
  <si>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</si>
  <si>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</si>
  <si>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</si>
  <si>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</si>
  <si>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</si>
  <si>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</si>
  <si>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</si>
  <si>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</si>
  <si>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</si>
  <si>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</si>
  <si>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</si>
  <si>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</si>
  <si>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</si>
  <si>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</si>
  <si>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</si>
  <si>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</si>
  <si>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</si>
  <si>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</si>
  <si>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</si>
  <si>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</si>
  <si>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</si>
  <si>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</si>
  <si>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</si>
  <si>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</si>
  <si>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</si>
  <si>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</si>
  <si>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</si>
  <si>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</si>
  <si>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</si>
  <si>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</si>
  <si>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</si>
  <si>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</si>
  <si>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</si>
  <si>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</si>
  <si>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</si>
  <si>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</si>
  <si>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</si>
  <si>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</si>
  <si>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</si>
  <si>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</si>
  <si>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</si>
  <si>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</si>
  <si>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</si>
  <si>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</si>
  <si>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</si>
  <si>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</si>
  <si>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</si>
  <si>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</si>
  <si>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</si>
  <si>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</si>
  <si>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</si>
  <si>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</si>
  <si>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</si>
  <si>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</si>
  <si>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</si>
  <si>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</si>
  <si>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</si>
  <si>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</si>
  <si>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</si>
  <si>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</si>
  <si>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</si>
  <si>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</si>
  <si>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</si>
  <si>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</si>
  <si>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</si>
  <si>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</si>
  <si>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</si>
  <si>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</si>
  <si>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</si>
  <si>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</si>
  <si>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</si>
  <si>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</si>
  <si>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</si>
  <si>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</si>
  <si>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</si>
  <si>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</si>
  <si>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</si>
  <si>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</si>
  <si>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</si>
  <si>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</si>
  <si>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</si>
  <si>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</si>
  <si>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</si>
  <si>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</si>
  <si>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</si>
  <si>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</si>
  <si>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</si>
  <si>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</si>
  <si>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</si>
  <si>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</si>
  <si>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</si>
  <si>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</si>
  <si>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</si>
  <si>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</si>
  <si>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</si>
  <si>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</si>
  <si>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</si>
  <si>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</si>
  <si>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</si>
  <si>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</si>
  <si>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</si>
  <si>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</si>
  <si>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</si>
  <si>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</si>
  <si>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</si>
  <si>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</si>
  <si>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</si>
  <si>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</si>
  <si>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</si>
  <si>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</si>
  <si>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</si>
  <si>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</si>
  <si>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</si>
  <si>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</si>
  <si>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</si>
  <si>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</si>
  <si>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</si>
  <si>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</si>
  <si>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</si>
  <si>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</si>
  <si>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</si>
  <si>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</si>
  <si>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</si>
  <si>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</si>
  <si>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</si>
  <si>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</si>
  <si>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</si>
  <si>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</si>
  <si>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</si>
  <si>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</si>
  <si>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</si>
  <si>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</si>
  <si>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</si>
  <si>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</si>
  <si>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</si>
  <si>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</si>
  <si>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</si>
  <si>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</si>
  <si>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</si>
  <si>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</si>
  <si>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</si>
  <si>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</si>
  <si>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</si>
  <si>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</si>
  <si>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</si>
  <si>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</si>
  <si>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</si>
  <si>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</si>
  <si>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</si>
  <si>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</si>
  <si>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</si>
  <si>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</si>
  <si>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</si>
  <si>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</si>
  <si>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</si>
  <si>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</si>
  <si>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</si>
  <si>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</si>
  <si>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</si>
  <si>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</si>
  <si>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</si>
  <si>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</si>
  <si>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</si>
  <si>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</si>
  <si>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</si>
  <si>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</si>
  <si>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</si>
  <si>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</si>
  <si>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</si>
  <si>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</si>
  <si>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</si>
  <si>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</si>
  <si>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</si>
  <si>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</si>
  <si>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</si>
  <si>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</si>
  <si>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</si>
  <si>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</si>
  <si>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</si>
  <si>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</si>
  <si>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</si>
  <si>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</si>
  <si>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</si>
  <si>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</si>
  <si>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</si>
  <si>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</si>
  <si>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</si>
  <si>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</si>
  <si>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</si>
  <si>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</si>
  <si>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</si>
  <si>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</si>
  <si>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</si>
  <si>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</si>
  <si>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</si>
  <si>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</si>
  <si>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</si>
  <si>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</si>
  <si>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</si>
  <si>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</si>
  <si>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</si>
  <si>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</si>
  <si>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</si>
  <si>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</si>
  <si>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</si>
  <si>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</si>
  <si>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</si>
  <si>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</si>
  <si>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</si>
  <si>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</si>
  <si>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</si>
  <si>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</si>
  <si>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</si>
  <si>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</si>
  <si>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</si>
  <si>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</si>
  <si>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</si>
  <si>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</si>
  <si>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</si>
  <si>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</si>
  <si>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</si>
  <si>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</si>
  <si>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</si>
  <si>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</si>
  <si>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</si>
  <si>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</si>
  <si>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</si>
  <si>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</si>
  <si>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</si>
  <si>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</si>
  <si>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</si>
  <si>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</si>
  <si>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</si>
  <si>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</si>
  <si>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</si>
  <si>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</si>
  <si>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</si>
  <si>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</si>
  <si>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</si>
  <si>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</si>
  <si>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</si>
  <si>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</si>
  <si>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</si>
  <si>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</si>
  <si>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</si>
  <si>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</si>
  <si>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</si>
  <si>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</si>
  <si>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</si>
  <si>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</si>
  <si>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</si>
  <si>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</si>
  <si>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</si>
  <si>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</si>
  <si>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</si>
  <si>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</si>
  <si>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</si>
  <si>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</si>
  <si>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</si>
  <si>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</si>
  <si>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</si>
  <si>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</si>
  <si>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</si>
  <si>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</si>
  <si>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</si>
  <si>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</si>
  <si>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</si>
  <si>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</si>
  <si>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</si>
  <si>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</si>
  <si>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</si>
  <si>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</si>
  <si>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</si>
  <si>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</si>
  <si>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</si>
  <si>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</si>
  <si>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</si>
  <si>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</si>
  <si>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</si>
  <si>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</si>
  <si>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</si>
  <si>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</si>
  <si>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</si>
  <si>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</si>
  <si>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</si>
  <si>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</si>
  <si>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</si>
  <si>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</si>
  <si>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</si>
  <si>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</si>
  <si>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</si>
  <si>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</si>
  <si>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</si>
  <si>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</si>
  <si>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</si>
  <si>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</si>
  <si>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</si>
  <si>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</si>
  <si>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</si>
  <si>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</si>
  <si>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</si>
  <si>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</si>
  <si>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</si>
  <si>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</si>
  <si>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</si>
  <si>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</si>
  <si>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</si>
  <si>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</si>
  <si>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</si>
  <si>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</si>
  <si>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</si>
  <si>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</si>
  <si>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</si>
  <si>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</si>
  <si>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</si>
  <si>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</si>
  <si>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</si>
  <si>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</si>
  <si>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</si>
  <si>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</si>
  <si>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</si>
  <si>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</si>
  <si>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</si>
  <si>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</si>
  <si>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</si>
  <si>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</si>
  <si>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</si>
  <si>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</si>
  <si>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</si>
  <si>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</si>
  <si>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</si>
  <si>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</si>
  <si>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</si>
  <si>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</si>
  <si>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</si>
  <si>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</si>
  <si>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</si>
  <si>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</si>
  <si>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</si>
  <si>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</si>
  <si>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</si>
  <si>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</si>
  <si>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</si>
  <si>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</si>
  <si>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</si>
  <si>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</si>
  <si>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</si>
  <si>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</si>
  <si>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</si>
  <si>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</si>
  <si>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</si>
  <si>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</si>
  <si>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</si>
  <si>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</si>
  <si>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</si>
  <si>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</si>
  <si>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</si>
  <si>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</si>
  <si>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</si>
  <si>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</si>
  <si>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</si>
  <si>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</si>
  <si>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</si>
  <si>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</si>
  <si>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</si>
  <si>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</si>
  <si>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</si>
  <si>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</si>
  <si>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</si>
  <si>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</si>
  <si>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</si>
  <si>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</si>
  <si>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</si>
  <si>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</si>
  <si>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</si>
  <si>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</si>
  <si>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</si>
  <si>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</si>
  <si>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</si>
  <si>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</si>
  <si>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</si>
  <si>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</si>
  <si>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</si>
  <si>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</si>
  <si>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</si>
  <si>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</si>
  <si>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</si>
  <si>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</si>
  <si>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</si>
  <si>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</si>
  <si>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</si>
  <si>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</si>
  <si>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</si>
  <si>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</si>
  <si>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</si>
  <si>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</si>
  <si>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</si>
  <si>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</si>
  <si>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</si>
  <si>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</si>
  <si>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</si>
  <si>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</si>
  <si>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</si>
  <si>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</si>
  <si>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</si>
  <si>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</si>
  <si>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</si>
  <si>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</si>
  <si>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</si>
  <si>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</si>
  <si>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</si>
  <si>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</si>
  <si>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</si>
  <si>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</si>
  <si>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</si>
  <si>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</si>
  <si>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</si>
  <si>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</si>
  <si>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</si>
  <si>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</si>
  <si>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</si>
  <si>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</si>
  <si>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</si>
  <si>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</si>
  <si>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</si>
  <si>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</si>
  <si>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</si>
  <si>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</si>
  <si>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</si>
  <si>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</si>
  <si>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</si>
  <si>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</si>
  <si>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</si>
  <si>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</si>
  <si>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</si>
  <si>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</si>
  <si>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</si>
  <si>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</si>
  <si>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</si>
  <si>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</si>
  <si>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</si>
  <si>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</si>
  <si>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</si>
  <si>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</si>
  <si>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</si>
  <si>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</si>
  <si>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</si>
  <si>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</si>
  <si>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</si>
  <si>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</si>
  <si>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</si>
  <si>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</si>
  <si>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</si>
  <si>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</si>
  <si>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</si>
  <si>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</si>
  <si>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</si>
  <si>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</si>
  <si>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</si>
  <si>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</si>
  <si>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</si>
  <si>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</si>
  <si>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</si>
  <si>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</si>
  <si>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</si>
  <si>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</si>
  <si>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</si>
  <si>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</si>
  <si>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</si>
  <si>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Years</t>
  </si>
  <si>
    <t>Date Created Conversion</t>
  </si>
  <si>
    <t>Date Ended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</si>
  <si>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</si>
  <si>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</si>
  <si>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</si>
  <si>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</si>
  <si>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</si>
  <si>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</si>
  <si>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</si>
  <si>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</si>
  <si>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</si>
  <si>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</si>
  <si>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</si>
  <si>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</si>
  <si>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</si>
  <si>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</si>
  <si>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</si>
  <si>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</si>
  <si>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</si>
  <si>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</si>
  <si>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</si>
  <si>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</si>
  <si>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</si>
  <si>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</si>
  <si>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</si>
  <si>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</si>
  <si>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</si>
  <si>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</si>
  <si>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</si>
  <si>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</si>
  <si>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</si>
  <si>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</si>
  <si>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</si>
  <si>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</si>
  <si>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</si>
  <si>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</si>
  <si>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</si>
  <si>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</si>
  <si>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Sum of Percentage Successful</t>
  </si>
  <si>
    <t>Sum of Percentage Failed</t>
  </si>
  <si>
    <t>Sum of Percentage Canceled</t>
  </si>
  <si>
    <t>Greater than 50000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</si>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</sst>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5621257387389407"/>
          <c:y val="2.8533133201777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559-8F31-447AC1E142E7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4-4559-8F31-447AC1E142E7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559-8F31-447AC1E1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90447"/>
        <c:axId val="134612495"/>
      </c:lineChart>
      <c:catAx>
        <c:axId val="134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2495"/>
        <c:crosses val="autoZero"/>
        <c:auto val="1"/>
        <c:lblAlgn val="ctr"/>
        <c:lblOffset val="100"/>
        <c:noMultiLvlLbl val="0"/>
      </c:catAx>
      <c:valAx>
        <c:axId val="1346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Goals Chart!PivotTable18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 Chart'!$B$3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Chart'!$A$4:$A$16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 Chart'!$B$4:$B$16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DF4-9E68-043D42444CA5}"/>
            </c:ext>
          </c:extLst>
        </c:ser>
        <c:ser>
          <c:idx val="1"/>
          <c:order val="1"/>
          <c:tx>
            <c:strRef>
              <c:f>'Outcome based on Goals Chart'!$C$3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Chart'!$A$4:$A$16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 Chart'!$C$4:$C$16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DF4-9E68-043D42444CA5}"/>
            </c:ext>
          </c:extLst>
        </c:ser>
        <c:ser>
          <c:idx val="2"/>
          <c:order val="2"/>
          <c:tx>
            <c:strRef>
              <c:f>'Outcome based on Goals Chart'!$D$3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Chart'!$A$4:$A$16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 Chart'!$D$4:$D$16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DF4-9E68-043D4244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08560"/>
        <c:axId val="401908976"/>
      </c:lineChart>
      <c:catAx>
        <c:axId val="4019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39442">
                  <a:srgbClr val="CEDAEF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2600000" scaled="0"/>
            </a:gradFill>
            <a:prstDash val="sysDash"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8976"/>
        <c:crosses val="autoZero"/>
        <c:auto val="1"/>
        <c:lblAlgn val="ctr"/>
        <c:lblOffset val="100"/>
        <c:noMultiLvlLbl val="0"/>
      </c:catAx>
      <c:valAx>
        <c:axId val="4019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Country!PivotTable20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'Outcome based on Country'!$B$3:$B$4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based on Country'!$A$5:$A$26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'Outcome based on Country'!$B$5:$B$26</c:f>
              <c:numCache>
                <c:formatCode>General</c:formatCode>
                <c:ptCount val="21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64</c:v>
                </c:pt>
                <c:pt idx="4">
                  <c:v>1</c:v>
                </c:pt>
                <c:pt idx="5">
                  <c:v>23</c:v>
                </c:pt>
                <c:pt idx="6">
                  <c:v>4</c:v>
                </c:pt>
                <c:pt idx="7">
                  <c:v>11</c:v>
                </c:pt>
                <c:pt idx="8">
                  <c:v>10</c:v>
                </c:pt>
                <c:pt idx="9">
                  <c:v>366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4093-9A6D-986DD75F9541}"/>
            </c:ext>
          </c:extLst>
        </c:ser>
        <c:ser>
          <c:idx val="1"/>
          <c:order val="1"/>
          <c:tx>
            <c:strRef>
              <c:f>'Outcome based on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based on Country'!$A$5:$A$26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'Outcome based on Country'!$C$5:$C$26</c:f>
              <c:numCache>
                <c:formatCode>General</c:formatCode>
                <c:ptCount val="21"/>
                <c:pt idx="0">
                  <c:v>2</c:v>
                </c:pt>
                <c:pt idx="1">
                  <c:v>41</c:v>
                </c:pt>
                <c:pt idx="2">
                  <c:v>1</c:v>
                </c:pt>
                <c:pt idx="3">
                  <c:v>64</c:v>
                </c:pt>
                <c:pt idx="4">
                  <c:v>2</c:v>
                </c:pt>
                <c:pt idx="5">
                  <c:v>27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205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4">
                  <c:v>8</c:v>
                </c:pt>
                <c:pt idx="15">
                  <c:v>14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20">
                  <c:v>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4093-9A6D-986DD75F9541}"/>
            </c:ext>
          </c:extLst>
        </c:ser>
        <c:ser>
          <c:idx val="2"/>
          <c:order val="2"/>
          <c:tx>
            <c:strRef>
              <c:f>'Outcome based on Country'!$D$3:$D$4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based on Country'!$A$5:$A$26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'Outcome based on Country'!$D$5:$D$26</c:f>
              <c:numCache>
                <c:formatCode>General</c:formatCode>
                <c:ptCount val="21"/>
                <c:pt idx="1">
                  <c:v>14</c:v>
                </c:pt>
                <c:pt idx="3">
                  <c:v>17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4">
                  <c:v>1</c:v>
                </c:pt>
                <c:pt idx="15">
                  <c:v>4</c:v>
                </c:pt>
                <c:pt idx="17">
                  <c:v>4</c:v>
                </c:pt>
                <c:pt idx="18">
                  <c:v>5</c:v>
                </c:pt>
                <c:pt idx="2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4093-9A6D-986DD75F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28704"/>
        <c:axId val="2048220384"/>
      </c:barChart>
      <c:catAx>
        <c:axId val="20482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0384"/>
        <c:crosses val="autoZero"/>
        <c:auto val="1"/>
        <c:lblAlgn val="ctr"/>
        <c:lblOffset val="100"/>
        <c:noMultiLvlLbl val="0"/>
      </c:catAx>
      <c:valAx>
        <c:axId val="20482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3</xdr:row>
      <xdr:rowOff>90487</xdr:rowOff>
    </xdr:from>
    <xdr:to>
      <xdr:col>17</xdr:col>
      <xdr:colOff>285750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0C899-BAB5-2CFF-0F84-8E39CB52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14287</xdr:rowOff>
    </xdr:from>
    <xdr:to>
      <xdr:col>16</xdr:col>
      <xdr:colOff>238124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3E1F4-4F3F-C41B-49C9-6FDDC2AA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80962</xdr:rowOff>
    </xdr:from>
    <xdr:to>
      <xdr:col>14</xdr:col>
      <xdr:colOff>9525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34B9-CCE2-0142-B27D-BFAC1CF3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sana Abraham" refreshedDate="44827.661629282411" createdVersion="8" refreshedVersion="8" minRefreshableVersion="3" recordCount="13" xr:uid="{03E6B8E9-FD60-4430-BAE7-BEAB84448943}">
  <cacheSource type="worksheet">
    <worksheetSource ref="A1:H1048576" sheet="Outcome based on Goals"/>
  </cacheSource>
  <cacheFields count="8">
    <cacheField name="Goal" numFmtId="0">
      <sharedItems containsBlank="1" count="14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m/>
        <s v="50000 or more" u="1"/>
      </sharedItems>
    </cacheField>
    <cacheField name="Number Successful" numFmtId="0">
      <sharedItems containsString="0" containsBlank="1" containsNumber="1" containsInteger="1" minValue="0" maxValue="388"/>
    </cacheField>
    <cacheField name="Number Failed" numFmtId="0">
      <sharedItems containsString="0" containsBlank="1" containsNumber="1" containsInteger="1" minValue="1" maxValue="146"/>
    </cacheField>
    <cacheField name="Number Canceled" numFmtId="0">
      <sharedItems containsString="0" containsBlank="1" containsNumber="1" containsInteger="1" minValue="0" maxValue="0"/>
    </cacheField>
    <cacheField name="Total Projects" numFmtId="0">
      <sharedItems containsString="0" containsBlank="1" containsNumber="1" containsInteger="1" minValue="1" maxValue="534"/>
    </cacheField>
    <cacheField name="Percentage Successful" numFmtId="0">
      <sharedItems containsString="0" containsBlank="1" containsNumber="1" minValue="0" maxValue="0.75806451612903225"/>
    </cacheField>
    <cacheField name="Percentage Failed" numFmtId="0">
      <sharedItems containsString="0" containsBlank="1" containsNumber="1" minValue="0.24193548387096775" maxValue="1"/>
    </cacheField>
    <cacheField name="Percentage Cancel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sana Abraham" refreshedDate="44827.661630439812" createdVersion="8" refreshedVersion="8" minRefreshableVersion="3" recordCount="4115" xr:uid="{3FA0068C-9770-4ED2-AE94-162CEF49B5FA}">
  <cacheSource type="worksheet">
    <worksheetSource ref="A1:R1048576" sheet="Kickstarter 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  <r>
    <x v="1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x v="0"/>
    <s v="USD"/>
    <n v="1467763200"/>
    <x v="13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x v="11"/>
    <s v="SEK"/>
    <n v="1419780149"/>
    <x v="217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x v="0"/>
    <s v="USD"/>
    <n v="1424380783"/>
    <x v="442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x v="0"/>
    <s v="USD"/>
    <n v="1345677285"/>
    <x v="490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x v="2"/>
    <s v="web"/>
    <x v="637"/>
    <d v="2017-02-25T23:04:00"/>
    <x v="1"/>
  </r>
  <r>
    <n v="638"/>
    <s v="W (Canceled)"/>
    <s v="O0"/>
    <n v="200000"/>
    <n v="18"/>
    <x v="1"/>
    <x v="12"/>
    <s v="EUR"/>
    <n v="1490447662"/>
    <x v="638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x v="0"/>
    <s v="USD"/>
    <n v="1455272445"/>
    <x v="1049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x v="1"/>
    <s v="GBP"/>
    <n v="1407425717"/>
    <x v="1128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x v="0"/>
    <s v="USD"/>
    <n v="1369498714"/>
    <x v="1569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x v="1718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x v="0"/>
    <s v="USD"/>
    <n v="1429321210"/>
    <x v="2659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x v="0"/>
    <s v="USD"/>
    <n v="1452142672"/>
    <x v="3125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x v="0"/>
    <s v="USD"/>
    <n v="1488258000"/>
    <x v="3285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x v="1"/>
    <s v="musical"/>
    <x v="3885"/>
    <d v="2016-05-09T22:49:51"/>
    <x v="2"/>
  </r>
  <r>
    <n v="3886"/>
    <s v="a (Canceled)"/>
    <n v="1"/>
    <n v="10000"/>
    <n v="0"/>
    <x v="1"/>
    <x v="2"/>
    <s v="AUD"/>
    <n v="1418275702"/>
    <x v="3886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x v="1"/>
    <s v="plays"/>
    <x v="4113"/>
    <d v="2016-01-08T06:34:00"/>
    <x v="0"/>
  </r>
  <r>
    <m/>
    <m/>
    <m/>
    <m/>
    <m/>
    <x v="4"/>
    <x v="21"/>
    <m/>
    <m/>
    <x v="4114"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EFB3E-5FD1-4F6B-A170-AA98B366CBB6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21574-2FAD-497D-B66B-6EE82F1FA65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6" firstHeaderRow="0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m="1" x="13"/>
        <item h="1" x="12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4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13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0D119-DED8-41F5-9EB7-10F50421E643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26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axis="axisRow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zoomScale="95" zoomScaleNormal="95" workbookViewId="0"/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6.85546875" bestFit="1" customWidth="1"/>
    <col min="16" max="16" width="23.5703125" style="12" bestFit="1" customWidth="1"/>
    <col min="17" max="17" width="11.42578125" style="12" bestFit="1" customWidth="1"/>
    <col min="18" max="18" width="11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8315</v>
      </c>
      <c r="O1" s="1" t="s">
        <v>8314</v>
      </c>
      <c r="P1" s="11" t="s">
        <v>8317</v>
      </c>
      <c r="Q1" s="11" t="s">
        <v>8318</v>
      </c>
      <c r="R1" s="11" t="s">
        <v>8316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8264</v>
      </c>
      <c r="O2" t="s">
        <v>8265</v>
      </c>
      <c r="P2" s="12">
        <f>(((J2/60)/60)/24)+DATE(1970,1,1)</f>
        <v>42177.007071759261</v>
      </c>
      <c r="Q2" s="12">
        <f>(((I2/60)/60)/24)+DATE(1970,1,1)</f>
        <v>42208.125</v>
      </c>
      <c r="R2">
        <f>YEAR(P2)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8264</v>
      </c>
      <c r="O3" t="s">
        <v>8265</v>
      </c>
      <c r="P3" s="12">
        <f t="shared" ref="P3:P66" si="0">(((J3/60)/60)/24)+DATE(1970,1,1)</f>
        <v>42766.600497685184</v>
      </c>
      <c r="Q3" s="12">
        <f t="shared" ref="Q3:Q66" si="1">(((I3/60)/60)/24)+DATE(1970,1,1)</f>
        <v>42796.600497685184</v>
      </c>
      <c r="R3">
        <f t="shared" ref="R3:R66" si="2">YEAR(P3)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8264</v>
      </c>
      <c r="O4" t="s">
        <v>8265</v>
      </c>
      <c r="P4" s="12">
        <f t="shared" si="0"/>
        <v>42405.702349537038</v>
      </c>
      <c r="Q4" s="12">
        <f t="shared" si="1"/>
        <v>42415.702349537038</v>
      </c>
      <c r="R4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8264</v>
      </c>
      <c r="O5" t="s">
        <v>8265</v>
      </c>
      <c r="P5" s="12">
        <f t="shared" si="0"/>
        <v>41828.515127314815</v>
      </c>
      <c r="Q5" s="12">
        <f t="shared" si="1"/>
        <v>41858.515127314815</v>
      </c>
      <c r="R5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8264</v>
      </c>
      <c r="O6" t="s">
        <v>8265</v>
      </c>
      <c r="P6" s="12">
        <f t="shared" si="0"/>
        <v>42327.834247685183</v>
      </c>
      <c r="Q6" s="12">
        <f t="shared" si="1"/>
        <v>42357.834247685183</v>
      </c>
      <c r="R6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8264</v>
      </c>
      <c r="O7" t="s">
        <v>8265</v>
      </c>
      <c r="P7" s="12">
        <f t="shared" si="0"/>
        <v>42563.932951388888</v>
      </c>
      <c r="Q7" s="12">
        <f t="shared" si="1"/>
        <v>42580.232638888891</v>
      </c>
      <c r="R7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8264</v>
      </c>
      <c r="O8" t="s">
        <v>8265</v>
      </c>
      <c r="P8" s="12">
        <f t="shared" si="0"/>
        <v>41794.072337962964</v>
      </c>
      <c r="Q8" s="12">
        <f t="shared" si="1"/>
        <v>41804.072337962964</v>
      </c>
      <c r="R8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8264</v>
      </c>
      <c r="O9" t="s">
        <v>8265</v>
      </c>
      <c r="P9" s="12">
        <f t="shared" si="0"/>
        <v>42516.047071759262</v>
      </c>
      <c r="Q9" s="12">
        <f t="shared" si="1"/>
        <v>42556.047071759262</v>
      </c>
      <c r="R9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8264</v>
      </c>
      <c r="O10" t="s">
        <v>8265</v>
      </c>
      <c r="P10" s="12">
        <f t="shared" si="0"/>
        <v>42468.94458333333</v>
      </c>
      <c r="Q10" s="12">
        <f t="shared" si="1"/>
        <v>42475.875</v>
      </c>
      <c r="R10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8264</v>
      </c>
      <c r="O11" t="s">
        <v>8265</v>
      </c>
      <c r="P11" s="12">
        <f t="shared" si="0"/>
        <v>42447.103518518517</v>
      </c>
      <c r="Q11" s="12">
        <f t="shared" si="1"/>
        <v>42477.103518518517</v>
      </c>
      <c r="R11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8264</v>
      </c>
      <c r="O12" t="s">
        <v>8265</v>
      </c>
      <c r="P12" s="12">
        <f t="shared" si="0"/>
        <v>41780.068043981482</v>
      </c>
      <c r="Q12" s="12">
        <f t="shared" si="1"/>
        <v>41815.068043981482</v>
      </c>
      <c r="R12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8264</v>
      </c>
      <c r="O13" t="s">
        <v>8265</v>
      </c>
      <c r="P13" s="12">
        <f t="shared" si="0"/>
        <v>42572.778495370367</v>
      </c>
      <c r="Q13" s="12">
        <f t="shared" si="1"/>
        <v>42604.125</v>
      </c>
      <c r="R13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8264</v>
      </c>
      <c r="O14" t="s">
        <v>8265</v>
      </c>
      <c r="P14" s="12">
        <f t="shared" si="0"/>
        <v>41791.713252314818</v>
      </c>
      <c r="Q14" s="12">
        <f t="shared" si="1"/>
        <v>41836.125</v>
      </c>
      <c r="R14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8264</v>
      </c>
      <c r="O15" t="s">
        <v>8265</v>
      </c>
      <c r="P15" s="12">
        <f t="shared" si="0"/>
        <v>42508.677187499998</v>
      </c>
      <c r="Q15" s="12">
        <f t="shared" si="1"/>
        <v>42544.852083333331</v>
      </c>
      <c r="R15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8264</v>
      </c>
      <c r="O16" t="s">
        <v>8265</v>
      </c>
      <c r="P16" s="12">
        <f t="shared" si="0"/>
        <v>41808.02648148148</v>
      </c>
      <c r="Q16" s="12">
        <f t="shared" si="1"/>
        <v>41833.582638888889</v>
      </c>
      <c r="R16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8264</v>
      </c>
      <c r="O17" t="s">
        <v>8265</v>
      </c>
      <c r="P17" s="12">
        <f t="shared" si="0"/>
        <v>42256.391875000001</v>
      </c>
      <c r="Q17" s="12">
        <f t="shared" si="1"/>
        <v>42274.843055555553</v>
      </c>
      <c r="R17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8264</v>
      </c>
      <c r="O18" t="s">
        <v>8265</v>
      </c>
      <c r="P18" s="12">
        <f t="shared" si="0"/>
        <v>41760.796423611115</v>
      </c>
      <c r="Q18" s="12">
        <f t="shared" si="1"/>
        <v>41806.229166666664</v>
      </c>
      <c r="R18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8264</v>
      </c>
      <c r="O19" t="s">
        <v>8265</v>
      </c>
      <c r="P19" s="12">
        <f t="shared" si="0"/>
        <v>41917.731736111113</v>
      </c>
      <c r="Q19" s="12">
        <f t="shared" si="1"/>
        <v>41947.773402777777</v>
      </c>
      <c r="R19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8264</v>
      </c>
      <c r="O20" t="s">
        <v>8265</v>
      </c>
      <c r="P20" s="12">
        <f t="shared" si="0"/>
        <v>41869.542314814818</v>
      </c>
      <c r="Q20" s="12">
        <f t="shared" si="1"/>
        <v>41899.542314814818</v>
      </c>
      <c r="R20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8264</v>
      </c>
      <c r="O21" t="s">
        <v>8265</v>
      </c>
      <c r="P21" s="12">
        <f t="shared" si="0"/>
        <v>42175.816365740742</v>
      </c>
      <c r="Q21" s="12">
        <f t="shared" si="1"/>
        <v>42205.816365740742</v>
      </c>
      <c r="R21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8264</v>
      </c>
      <c r="O22" t="s">
        <v>8265</v>
      </c>
      <c r="P22" s="12">
        <f t="shared" si="0"/>
        <v>42200.758240740746</v>
      </c>
      <c r="Q22" s="12">
        <f t="shared" si="1"/>
        <v>42260.758240740746</v>
      </c>
      <c r="R22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8264</v>
      </c>
      <c r="O23" t="s">
        <v>8265</v>
      </c>
      <c r="P23" s="12">
        <f t="shared" si="0"/>
        <v>41878.627187500002</v>
      </c>
      <c r="Q23" s="12">
        <f t="shared" si="1"/>
        <v>41908.627187500002</v>
      </c>
      <c r="R23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8264</v>
      </c>
      <c r="O24" t="s">
        <v>8265</v>
      </c>
      <c r="P24" s="12">
        <f t="shared" si="0"/>
        <v>41989.91134259259</v>
      </c>
      <c r="Q24" s="12">
        <f t="shared" si="1"/>
        <v>42005.332638888889</v>
      </c>
      <c r="R24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8264</v>
      </c>
      <c r="O25" t="s">
        <v>8265</v>
      </c>
      <c r="P25" s="12">
        <f t="shared" si="0"/>
        <v>42097.778946759259</v>
      </c>
      <c r="Q25" s="12">
        <f t="shared" si="1"/>
        <v>42124.638888888891</v>
      </c>
      <c r="R25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8264</v>
      </c>
      <c r="O26" t="s">
        <v>8265</v>
      </c>
      <c r="P26" s="12">
        <f t="shared" si="0"/>
        <v>42229.820173611108</v>
      </c>
      <c r="Q26" s="12">
        <f t="shared" si="1"/>
        <v>42262.818750000006</v>
      </c>
      <c r="R26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8264</v>
      </c>
      <c r="O27" t="s">
        <v>8265</v>
      </c>
      <c r="P27" s="12">
        <f t="shared" si="0"/>
        <v>42318.025011574078</v>
      </c>
      <c r="Q27" s="12">
        <f t="shared" si="1"/>
        <v>42378.025011574078</v>
      </c>
      <c r="R27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8264</v>
      </c>
      <c r="O28" t="s">
        <v>8265</v>
      </c>
      <c r="P28" s="12">
        <f t="shared" si="0"/>
        <v>41828.515555555554</v>
      </c>
      <c r="Q28" s="12">
        <f t="shared" si="1"/>
        <v>41868.515555555554</v>
      </c>
      <c r="R28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8264</v>
      </c>
      <c r="O29" t="s">
        <v>8265</v>
      </c>
      <c r="P29" s="12">
        <f t="shared" si="0"/>
        <v>41929.164733796293</v>
      </c>
      <c r="Q29" s="12">
        <f t="shared" si="1"/>
        <v>41959.206400462965</v>
      </c>
      <c r="R29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8264</v>
      </c>
      <c r="O30" t="s">
        <v>8265</v>
      </c>
      <c r="P30" s="12">
        <f t="shared" si="0"/>
        <v>42324.96393518518</v>
      </c>
      <c r="Q30" s="12">
        <f t="shared" si="1"/>
        <v>42354.96393518518</v>
      </c>
      <c r="R30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8264</v>
      </c>
      <c r="O31" t="s">
        <v>8265</v>
      </c>
      <c r="P31" s="12">
        <f t="shared" si="0"/>
        <v>41812.67324074074</v>
      </c>
      <c r="Q31" s="12">
        <f t="shared" si="1"/>
        <v>41842.67324074074</v>
      </c>
      <c r="R31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8264</v>
      </c>
      <c r="O32" t="s">
        <v>8265</v>
      </c>
      <c r="P32" s="12">
        <f t="shared" si="0"/>
        <v>41842.292997685188</v>
      </c>
      <c r="Q32" s="12">
        <f t="shared" si="1"/>
        <v>41872.292997685188</v>
      </c>
      <c r="R32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8264</v>
      </c>
      <c r="O33" t="s">
        <v>8265</v>
      </c>
      <c r="P33" s="12">
        <f t="shared" si="0"/>
        <v>42376.79206018518</v>
      </c>
      <c r="Q33" s="12">
        <f t="shared" si="1"/>
        <v>42394.79206018518</v>
      </c>
      <c r="R33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8264</v>
      </c>
      <c r="O34" t="s">
        <v>8265</v>
      </c>
      <c r="P34" s="12">
        <f t="shared" si="0"/>
        <v>42461.627511574072</v>
      </c>
      <c r="Q34" s="12">
        <f t="shared" si="1"/>
        <v>42503.165972222225</v>
      </c>
      <c r="R34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8264</v>
      </c>
      <c r="O35" t="s">
        <v>8265</v>
      </c>
      <c r="P35" s="12">
        <f t="shared" si="0"/>
        <v>42286.660891203705</v>
      </c>
      <c r="Q35" s="12">
        <f t="shared" si="1"/>
        <v>42316.702557870376</v>
      </c>
      <c r="R35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8264</v>
      </c>
      <c r="O36" t="s">
        <v>8265</v>
      </c>
      <c r="P36" s="12">
        <f t="shared" si="0"/>
        <v>41841.321770833332</v>
      </c>
      <c r="Q36" s="12">
        <f t="shared" si="1"/>
        <v>41856.321770833332</v>
      </c>
      <c r="R36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8264</v>
      </c>
      <c r="O37" t="s">
        <v>8265</v>
      </c>
      <c r="P37" s="12">
        <f t="shared" si="0"/>
        <v>42098.291828703703</v>
      </c>
      <c r="Q37" s="12">
        <f t="shared" si="1"/>
        <v>42122</v>
      </c>
      <c r="R37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8264</v>
      </c>
      <c r="O38" t="s">
        <v>8265</v>
      </c>
      <c r="P38" s="12">
        <f t="shared" si="0"/>
        <v>42068.307002314818</v>
      </c>
      <c r="Q38" s="12">
        <f t="shared" si="1"/>
        <v>42098.265335648146</v>
      </c>
      <c r="R38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8264</v>
      </c>
      <c r="O39" t="s">
        <v>8265</v>
      </c>
      <c r="P39" s="12">
        <f t="shared" si="0"/>
        <v>42032.693043981482</v>
      </c>
      <c r="Q39" s="12">
        <f t="shared" si="1"/>
        <v>42062.693043981482</v>
      </c>
      <c r="R39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8264</v>
      </c>
      <c r="O40" t="s">
        <v>8265</v>
      </c>
      <c r="P40" s="12">
        <f t="shared" si="0"/>
        <v>41375.057222222218</v>
      </c>
      <c r="Q40" s="12">
        <f t="shared" si="1"/>
        <v>41405.057222222218</v>
      </c>
      <c r="R40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8264</v>
      </c>
      <c r="O41" t="s">
        <v>8265</v>
      </c>
      <c r="P41" s="12">
        <f t="shared" si="0"/>
        <v>41754.047083333331</v>
      </c>
      <c r="Q41" s="12">
        <f t="shared" si="1"/>
        <v>41784.957638888889</v>
      </c>
      <c r="R41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8264</v>
      </c>
      <c r="O42" t="s">
        <v>8265</v>
      </c>
      <c r="P42" s="12">
        <f t="shared" si="0"/>
        <v>41789.21398148148</v>
      </c>
      <c r="Q42" s="12">
        <f t="shared" si="1"/>
        <v>41809.166666666664</v>
      </c>
      <c r="R42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8264</v>
      </c>
      <c r="O43" t="s">
        <v>8265</v>
      </c>
      <c r="P43" s="12">
        <f t="shared" si="0"/>
        <v>41887.568912037037</v>
      </c>
      <c r="Q43" s="12">
        <f t="shared" si="1"/>
        <v>41917.568912037037</v>
      </c>
      <c r="R43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8264</v>
      </c>
      <c r="O44" t="s">
        <v>8265</v>
      </c>
      <c r="P44" s="12">
        <f t="shared" si="0"/>
        <v>41971.639189814814</v>
      </c>
      <c r="Q44" s="12">
        <f t="shared" si="1"/>
        <v>42001.639189814814</v>
      </c>
      <c r="R44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8264</v>
      </c>
      <c r="O45" t="s">
        <v>8265</v>
      </c>
      <c r="P45" s="12">
        <f t="shared" si="0"/>
        <v>41802.790347222224</v>
      </c>
      <c r="Q45" s="12">
        <f t="shared" si="1"/>
        <v>41833</v>
      </c>
      <c r="R45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8264</v>
      </c>
      <c r="O46" t="s">
        <v>8265</v>
      </c>
      <c r="P46" s="12">
        <f t="shared" si="0"/>
        <v>41874.098807870374</v>
      </c>
      <c r="Q46" s="12">
        <f t="shared" si="1"/>
        <v>41919.098807870374</v>
      </c>
      <c r="R46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8264</v>
      </c>
      <c r="O47" t="s">
        <v>8265</v>
      </c>
      <c r="P47" s="12">
        <f t="shared" si="0"/>
        <v>42457.623923611114</v>
      </c>
      <c r="Q47" s="12">
        <f t="shared" si="1"/>
        <v>42487.623923611114</v>
      </c>
      <c r="R47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8264</v>
      </c>
      <c r="O48" t="s">
        <v>8265</v>
      </c>
      <c r="P48" s="12">
        <f t="shared" si="0"/>
        <v>42323.964976851858</v>
      </c>
      <c r="Q48" s="12">
        <f t="shared" si="1"/>
        <v>42353.964976851858</v>
      </c>
      <c r="R48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8264</v>
      </c>
      <c r="O49" t="s">
        <v>8265</v>
      </c>
      <c r="P49" s="12">
        <f t="shared" si="0"/>
        <v>41932.819525462961</v>
      </c>
      <c r="Q49" s="12">
        <f t="shared" si="1"/>
        <v>41992.861192129625</v>
      </c>
      <c r="R49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8264</v>
      </c>
      <c r="O50" t="s">
        <v>8265</v>
      </c>
      <c r="P50" s="12">
        <f t="shared" si="0"/>
        <v>42033.516898148147</v>
      </c>
      <c r="Q50" s="12">
        <f t="shared" si="1"/>
        <v>42064.5</v>
      </c>
      <c r="R50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8264</v>
      </c>
      <c r="O51" t="s">
        <v>8265</v>
      </c>
      <c r="P51" s="12">
        <f t="shared" si="0"/>
        <v>42271.176446759258</v>
      </c>
      <c r="Q51" s="12">
        <f t="shared" si="1"/>
        <v>42301.176446759258</v>
      </c>
      <c r="R51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8264</v>
      </c>
      <c r="O52" t="s">
        <v>8265</v>
      </c>
      <c r="P52" s="12">
        <f t="shared" si="0"/>
        <v>41995.752986111111</v>
      </c>
      <c r="Q52" s="12">
        <f t="shared" si="1"/>
        <v>42034.708333333328</v>
      </c>
      <c r="R52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8264</v>
      </c>
      <c r="O53" t="s">
        <v>8265</v>
      </c>
      <c r="P53" s="12">
        <f t="shared" si="0"/>
        <v>42196.928668981483</v>
      </c>
      <c r="Q53" s="12">
        <f t="shared" si="1"/>
        <v>42226.928668981483</v>
      </c>
      <c r="R53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8264</v>
      </c>
      <c r="O54" t="s">
        <v>8265</v>
      </c>
      <c r="P54" s="12">
        <f t="shared" si="0"/>
        <v>41807.701921296299</v>
      </c>
      <c r="Q54" s="12">
        <f t="shared" si="1"/>
        <v>41837.701921296299</v>
      </c>
      <c r="R54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8264</v>
      </c>
      <c r="O55" t="s">
        <v>8265</v>
      </c>
      <c r="P55" s="12">
        <f t="shared" si="0"/>
        <v>41719.549131944441</v>
      </c>
      <c r="Q55" s="12">
        <f t="shared" si="1"/>
        <v>41733.916666666664</v>
      </c>
      <c r="R55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8264</v>
      </c>
      <c r="O56" t="s">
        <v>8265</v>
      </c>
      <c r="P56" s="12">
        <f t="shared" si="0"/>
        <v>42333.713206018518</v>
      </c>
      <c r="Q56" s="12">
        <f t="shared" si="1"/>
        <v>42363.713206018518</v>
      </c>
      <c r="R56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8264</v>
      </c>
      <c r="O57" t="s">
        <v>8265</v>
      </c>
      <c r="P57" s="12">
        <f t="shared" si="0"/>
        <v>42496.968935185185</v>
      </c>
      <c r="Q57" s="12">
        <f t="shared" si="1"/>
        <v>42517.968935185185</v>
      </c>
      <c r="R57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8264</v>
      </c>
      <c r="O58" t="s">
        <v>8265</v>
      </c>
      <c r="P58" s="12">
        <f t="shared" si="0"/>
        <v>42149.548888888887</v>
      </c>
      <c r="Q58" s="12">
        <f t="shared" si="1"/>
        <v>42163.666666666672</v>
      </c>
      <c r="R58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8264</v>
      </c>
      <c r="O59" t="s">
        <v>8265</v>
      </c>
      <c r="P59" s="12">
        <f t="shared" si="0"/>
        <v>42089.83289351852</v>
      </c>
      <c r="Q59" s="12">
        <f t="shared" si="1"/>
        <v>42119.83289351852</v>
      </c>
      <c r="R59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8264</v>
      </c>
      <c r="O60" t="s">
        <v>8265</v>
      </c>
      <c r="P60" s="12">
        <f t="shared" si="0"/>
        <v>41932.745046296295</v>
      </c>
      <c r="Q60" s="12">
        <f t="shared" si="1"/>
        <v>41962.786712962959</v>
      </c>
      <c r="R60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8264</v>
      </c>
      <c r="O61" t="s">
        <v>8265</v>
      </c>
      <c r="P61" s="12">
        <f t="shared" si="0"/>
        <v>42230.23583333334</v>
      </c>
      <c r="Q61" s="12">
        <f t="shared" si="1"/>
        <v>42261.875</v>
      </c>
      <c r="R61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8264</v>
      </c>
      <c r="O62" t="s">
        <v>8266</v>
      </c>
      <c r="P62" s="12">
        <f t="shared" si="0"/>
        <v>41701.901817129627</v>
      </c>
      <c r="Q62" s="12">
        <f t="shared" si="1"/>
        <v>41721</v>
      </c>
      <c r="R62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8264</v>
      </c>
      <c r="O63" t="s">
        <v>8266</v>
      </c>
      <c r="P63" s="12">
        <f t="shared" si="0"/>
        <v>41409.814317129632</v>
      </c>
      <c r="Q63" s="12">
        <f t="shared" si="1"/>
        <v>41431.814317129632</v>
      </c>
      <c r="R63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8264</v>
      </c>
      <c r="O64" t="s">
        <v>8266</v>
      </c>
      <c r="P64" s="12">
        <f t="shared" si="0"/>
        <v>41311.799513888887</v>
      </c>
      <c r="Q64" s="12">
        <f t="shared" si="1"/>
        <v>41336.799513888887</v>
      </c>
      <c r="R64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8264</v>
      </c>
      <c r="O65" t="s">
        <v>8266</v>
      </c>
      <c r="P65" s="12">
        <f t="shared" si="0"/>
        <v>41612.912187499998</v>
      </c>
      <c r="Q65" s="12">
        <f t="shared" si="1"/>
        <v>41636.207638888889</v>
      </c>
      <c r="R65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8264</v>
      </c>
      <c r="O66" t="s">
        <v>8266</v>
      </c>
      <c r="P66" s="12">
        <f t="shared" si="0"/>
        <v>41433.01829861111</v>
      </c>
      <c r="Q66" s="12">
        <f t="shared" si="1"/>
        <v>41463.01829861111</v>
      </c>
      <c r="R66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8264</v>
      </c>
      <c r="O67" t="s">
        <v>8266</v>
      </c>
      <c r="P67" s="12">
        <f t="shared" ref="P67:P130" si="3">(((J67/60)/60)/24)+DATE(1970,1,1)</f>
        <v>41835.821226851855</v>
      </c>
      <c r="Q67" s="12">
        <f t="shared" ref="Q67:Q130" si="4">(((I67/60)/60)/24)+DATE(1970,1,1)</f>
        <v>41862.249305555553</v>
      </c>
      <c r="R67">
        <f t="shared" ref="R67:R130" si="5">YEAR(P67)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8264</v>
      </c>
      <c r="O68" t="s">
        <v>8266</v>
      </c>
      <c r="P68" s="12">
        <f t="shared" si="3"/>
        <v>42539.849768518514</v>
      </c>
      <c r="Q68" s="12">
        <f t="shared" si="4"/>
        <v>42569.849768518514</v>
      </c>
      <c r="R68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8264</v>
      </c>
      <c r="O69" t="s">
        <v>8266</v>
      </c>
      <c r="P69" s="12">
        <f t="shared" si="3"/>
        <v>41075.583379629628</v>
      </c>
      <c r="Q69" s="12">
        <f t="shared" si="4"/>
        <v>41105.583379629628</v>
      </c>
      <c r="R69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8264</v>
      </c>
      <c r="O70" t="s">
        <v>8266</v>
      </c>
      <c r="P70" s="12">
        <f t="shared" si="3"/>
        <v>41663.569340277776</v>
      </c>
      <c r="Q70" s="12">
        <f t="shared" si="4"/>
        <v>41693.569340277776</v>
      </c>
      <c r="R70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8264</v>
      </c>
      <c r="O71" t="s">
        <v>8266</v>
      </c>
      <c r="P71" s="12">
        <f t="shared" si="3"/>
        <v>40786.187789351854</v>
      </c>
      <c r="Q71" s="12">
        <f t="shared" si="4"/>
        <v>40818.290972222225</v>
      </c>
      <c r="R71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8264</v>
      </c>
      <c r="O72" t="s">
        <v>8266</v>
      </c>
      <c r="P72" s="12">
        <f t="shared" si="3"/>
        <v>40730.896354166667</v>
      </c>
      <c r="Q72" s="12">
        <f t="shared" si="4"/>
        <v>40790.896354166667</v>
      </c>
      <c r="R72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8264</v>
      </c>
      <c r="O73" t="s">
        <v>8266</v>
      </c>
      <c r="P73" s="12">
        <f t="shared" si="3"/>
        <v>40997.271493055552</v>
      </c>
      <c r="Q73" s="12">
        <f t="shared" si="4"/>
        <v>41057.271493055552</v>
      </c>
      <c r="R73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8264</v>
      </c>
      <c r="O74" t="s">
        <v>8266</v>
      </c>
      <c r="P74" s="12">
        <f t="shared" si="3"/>
        <v>41208.010196759256</v>
      </c>
      <c r="Q74" s="12">
        <f t="shared" si="4"/>
        <v>41228</v>
      </c>
      <c r="R74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8264</v>
      </c>
      <c r="O75" t="s">
        <v>8266</v>
      </c>
      <c r="P75" s="12">
        <f t="shared" si="3"/>
        <v>40587.75675925926</v>
      </c>
      <c r="Q75" s="12">
        <f t="shared" si="4"/>
        <v>40666.165972222225</v>
      </c>
      <c r="R75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8264</v>
      </c>
      <c r="O76" t="s">
        <v>8266</v>
      </c>
      <c r="P76" s="12">
        <f t="shared" si="3"/>
        <v>42360.487210648149</v>
      </c>
      <c r="Q76" s="12">
        <f t="shared" si="4"/>
        <v>42390.487210648149</v>
      </c>
      <c r="R76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8264</v>
      </c>
      <c r="O77" t="s">
        <v>8266</v>
      </c>
      <c r="P77" s="12">
        <f t="shared" si="3"/>
        <v>41357.209166666667</v>
      </c>
      <c r="Q77" s="12">
        <f t="shared" si="4"/>
        <v>41387.209166666667</v>
      </c>
      <c r="R77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8264</v>
      </c>
      <c r="O78" t="s">
        <v>8266</v>
      </c>
      <c r="P78" s="12">
        <f t="shared" si="3"/>
        <v>40844.691643518519</v>
      </c>
      <c r="Q78" s="12">
        <f t="shared" si="4"/>
        <v>40904.733310185184</v>
      </c>
      <c r="R78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8264</v>
      </c>
      <c r="O79" t="s">
        <v>8266</v>
      </c>
      <c r="P79" s="12">
        <f t="shared" si="3"/>
        <v>40997.144872685189</v>
      </c>
      <c r="Q79" s="12">
        <f t="shared" si="4"/>
        <v>41050.124305555553</v>
      </c>
      <c r="R79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8264</v>
      </c>
      <c r="O80" t="s">
        <v>8266</v>
      </c>
      <c r="P80" s="12">
        <f t="shared" si="3"/>
        <v>42604.730567129634</v>
      </c>
      <c r="Q80" s="12">
        <f t="shared" si="4"/>
        <v>42614.730567129634</v>
      </c>
      <c r="R80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8264</v>
      </c>
      <c r="O81" t="s">
        <v>8266</v>
      </c>
      <c r="P81" s="12">
        <f t="shared" si="3"/>
        <v>41724.776539351849</v>
      </c>
      <c r="Q81" s="12">
        <f t="shared" si="4"/>
        <v>41754.776539351849</v>
      </c>
      <c r="R81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8264</v>
      </c>
      <c r="O82" t="s">
        <v>8266</v>
      </c>
      <c r="P82" s="12">
        <f t="shared" si="3"/>
        <v>41583.083981481483</v>
      </c>
      <c r="Q82" s="12">
        <f t="shared" si="4"/>
        <v>41618.083981481483</v>
      </c>
      <c r="R82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8264</v>
      </c>
      <c r="O83" t="s">
        <v>8266</v>
      </c>
      <c r="P83" s="12">
        <f t="shared" si="3"/>
        <v>41100.158877314818</v>
      </c>
      <c r="Q83" s="12">
        <f t="shared" si="4"/>
        <v>41104.126388888886</v>
      </c>
      <c r="R83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8264</v>
      </c>
      <c r="O84" t="s">
        <v>8266</v>
      </c>
      <c r="P84" s="12">
        <f t="shared" si="3"/>
        <v>40795.820150462961</v>
      </c>
      <c r="Q84" s="12">
        <f t="shared" si="4"/>
        <v>40825.820150462961</v>
      </c>
      <c r="R84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8264</v>
      </c>
      <c r="O85" t="s">
        <v>8266</v>
      </c>
      <c r="P85" s="12">
        <f t="shared" si="3"/>
        <v>42042.615613425922</v>
      </c>
      <c r="Q85" s="12">
        <f t="shared" si="4"/>
        <v>42057.479166666672</v>
      </c>
      <c r="R85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8264</v>
      </c>
      <c r="O86" t="s">
        <v>8266</v>
      </c>
      <c r="P86" s="12">
        <f t="shared" si="3"/>
        <v>40648.757939814815</v>
      </c>
      <c r="Q86" s="12">
        <f t="shared" si="4"/>
        <v>40678.757939814815</v>
      </c>
      <c r="R86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8264</v>
      </c>
      <c r="O87" t="s">
        <v>8266</v>
      </c>
      <c r="P87" s="12">
        <f t="shared" si="3"/>
        <v>40779.125428240739</v>
      </c>
      <c r="Q87" s="12">
        <f t="shared" si="4"/>
        <v>40809.125428240739</v>
      </c>
      <c r="R87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8264</v>
      </c>
      <c r="O88" t="s">
        <v>8266</v>
      </c>
      <c r="P88" s="12">
        <f t="shared" si="3"/>
        <v>42291.556076388893</v>
      </c>
      <c r="Q88" s="12">
        <f t="shared" si="4"/>
        <v>42365.59774305555</v>
      </c>
      <c r="R88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8264</v>
      </c>
      <c r="O89" t="s">
        <v>8266</v>
      </c>
      <c r="P89" s="12">
        <f t="shared" si="3"/>
        <v>40322.53938657407</v>
      </c>
      <c r="Q89" s="12">
        <f t="shared" si="4"/>
        <v>40332.070138888892</v>
      </c>
      <c r="R89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8264</v>
      </c>
      <c r="O90" t="s">
        <v>8266</v>
      </c>
      <c r="P90" s="12">
        <f t="shared" si="3"/>
        <v>41786.65892361111</v>
      </c>
      <c r="Q90" s="12">
        <f t="shared" si="4"/>
        <v>41812.65892361111</v>
      </c>
      <c r="R90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8264</v>
      </c>
      <c r="O91" t="s">
        <v>8266</v>
      </c>
      <c r="P91" s="12">
        <f t="shared" si="3"/>
        <v>41402.752222222225</v>
      </c>
      <c r="Q91" s="12">
        <f t="shared" si="4"/>
        <v>41427.752222222225</v>
      </c>
      <c r="R91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8264</v>
      </c>
      <c r="O92" t="s">
        <v>8266</v>
      </c>
      <c r="P92" s="12">
        <f t="shared" si="3"/>
        <v>40706.297442129631</v>
      </c>
      <c r="Q92" s="12">
        <f t="shared" si="4"/>
        <v>40736.297442129631</v>
      </c>
      <c r="R92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8264</v>
      </c>
      <c r="O93" t="s">
        <v>8266</v>
      </c>
      <c r="P93" s="12">
        <f t="shared" si="3"/>
        <v>40619.402361111112</v>
      </c>
      <c r="Q93" s="12">
        <f t="shared" si="4"/>
        <v>40680.402361111112</v>
      </c>
      <c r="R93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8264</v>
      </c>
      <c r="O94" t="s">
        <v>8266</v>
      </c>
      <c r="P94" s="12">
        <f t="shared" si="3"/>
        <v>42721.198877314819</v>
      </c>
      <c r="Q94" s="12">
        <f t="shared" si="4"/>
        <v>42767.333333333328</v>
      </c>
      <c r="R94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8264</v>
      </c>
      <c r="O95" t="s">
        <v>8266</v>
      </c>
      <c r="P95" s="12">
        <f t="shared" si="3"/>
        <v>41065.858067129629</v>
      </c>
      <c r="Q95" s="12">
        <f t="shared" si="4"/>
        <v>41093.875</v>
      </c>
      <c r="R95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8264</v>
      </c>
      <c r="O96" t="s">
        <v>8266</v>
      </c>
      <c r="P96" s="12">
        <f t="shared" si="3"/>
        <v>41716.717847222222</v>
      </c>
      <c r="Q96" s="12">
        <f t="shared" si="4"/>
        <v>41736.717847222222</v>
      </c>
      <c r="R96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8264</v>
      </c>
      <c r="O97" t="s">
        <v>8266</v>
      </c>
      <c r="P97" s="12">
        <f t="shared" si="3"/>
        <v>40935.005104166667</v>
      </c>
      <c r="Q97" s="12">
        <f t="shared" si="4"/>
        <v>40965.005104166667</v>
      </c>
      <c r="R97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8264</v>
      </c>
      <c r="O98" t="s">
        <v>8266</v>
      </c>
      <c r="P98" s="12">
        <f t="shared" si="3"/>
        <v>40324.662511574075</v>
      </c>
      <c r="Q98" s="12">
        <f t="shared" si="4"/>
        <v>40391.125</v>
      </c>
      <c r="R98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8264</v>
      </c>
      <c r="O99" t="s">
        <v>8266</v>
      </c>
      <c r="P99" s="12">
        <f t="shared" si="3"/>
        <v>40706.135208333333</v>
      </c>
      <c r="Q99" s="12">
        <f t="shared" si="4"/>
        <v>40736.135208333333</v>
      </c>
      <c r="R99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8264</v>
      </c>
      <c r="O100" t="s">
        <v>8266</v>
      </c>
      <c r="P100" s="12">
        <f t="shared" si="3"/>
        <v>41214.79483796296</v>
      </c>
      <c r="Q100" s="12">
        <f t="shared" si="4"/>
        <v>41250.979166666664</v>
      </c>
      <c r="R100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8264</v>
      </c>
      <c r="O101" t="s">
        <v>8266</v>
      </c>
      <c r="P101" s="12">
        <f t="shared" si="3"/>
        <v>41631.902766203704</v>
      </c>
      <c r="Q101" s="12">
        <f t="shared" si="4"/>
        <v>41661.902766203704</v>
      </c>
      <c r="R101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8264</v>
      </c>
      <c r="O102" t="s">
        <v>8266</v>
      </c>
      <c r="P102" s="12">
        <f t="shared" si="3"/>
        <v>41197.753310185188</v>
      </c>
      <c r="Q102" s="12">
        <f t="shared" si="4"/>
        <v>41217.794976851852</v>
      </c>
      <c r="R102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8264</v>
      </c>
      <c r="O103" t="s">
        <v>8266</v>
      </c>
      <c r="P103" s="12">
        <f t="shared" si="3"/>
        <v>41274.776736111111</v>
      </c>
      <c r="Q103" s="12">
        <f t="shared" si="4"/>
        <v>41298.776736111111</v>
      </c>
      <c r="R103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8264</v>
      </c>
      <c r="O104" t="s">
        <v>8266</v>
      </c>
      <c r="P104" s="12">
        <f t="shared" si="3"/>
        <v>40505.131168981483</v>
      </c>
      <c r="Q104" s="12">
        <f t="shared" si="4"/>
        <v>40535.131168981483</v>
      </c>
      <c r="R104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8264</v>
      </c>
      <c r="O105" t="s">
        <v>8266</v>
      </c>
      <c r="P105" s="12">
        <f t="shared" si="3"/>
        <v>41682.805902777778</v>
      </c>
      <c r="Q105" s="12">
        <f t="shared" si="4"/>
        <v>41705.805902777778</v>
      </c>
      <c r="R105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8264</v>
      </c>
      <c r="O106" t="s">
        <v>8266</v>
      </c>
      <c r="P106" s="12">
        <f t="shared" si="3"/>
        <v>40612.695208333331</v>
      </c>
      <c r="Q106" s="12">
        <f t="shared" si="4"/>
        <v>40636.041666666664</v>
      </c>
      <c r="R106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8264</v>
      </c>
      <c r="O107" t="s">
        <v>8266</v>
      </c>
      <c r="P107" s="12">
        <f t="shared" si="3"/>
        <v>42485.724768518514</v>
      </c>
      <c r="Q107" s="12">
        <f t="shared" si="4"/>
        <v>42504</v>
      </c>
      <c r="R107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8264</v>
      </c>
      <c r="O108" t="s">
        <v>8266</v>
      </c>
      <c r="P108" s="12">
        <f t="shared" si="3"/>
        <v>40987.776631944449</v>
      </c>
      <c r="Q108" s="12">
        <f t="shared" si="4"/>
        <v>41001.776631944449</v>
      </c>
      <c r="R108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8264</v>
      </c>
      <c r="O109" t="s">
        <v>8266</v>
      </c>
      <c r="P109" s="12">
        <f t="shared" si="3"/>
        <v>40635.982488425929</v>
      </c>
      <c r="Q109" s="12">
        <f t="shared" si="4"/>
        <v>40657.982488425929</v>
      </c>
      <c r="R109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8264</v>
      </c>
      <c r="O110" t="s">
        <v>8266</v>
      </c>
      <c r="P110" s="12">
        <f t="shared" si="3"/>
        <v>41365.613078703704</v>
      </c>
      <c r="Q110" s="12">
        <f t="shared" si="4"/>
        <v>41425.613078703704</v>
      </c>
      <c r="R110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8264</v>
      </c>
      <c r="O111" t="s">
        <v>8266</v>
      </c>
      <c r="P111" s="12">
        <f t="shared" si="3"/>
        <v>40570.025810185187</v>
      </c>
      <c r="Q111" s="12">
        <f t="shared" si="4"/>
        <v>40600.025810185187</v>
      </c>
      <c r="R111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8264</v>
      </c>
      <c r="O112" t="s">
        <v>8266</v>
      </c>
      <c r="P112" s="12">
        <f t="shared" si="3"/>
        <v>41557.949687500004</v>
      </c>
      <c r="Q112" s="12">
        <f t="shared" si="4"/>
        <v>41592.249305555553</v>
      </c>
      <c r="R112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8264</v>
      </c>
      <c r="O113" t="s">
        <v>8266</v>
      </c>
      <c r="P113" s="12">
        <f t="shared" si="3"/>
        <v>42125.333182870367</v>
      </c>
      <c r="Q113" s="12">
        <f t="shared" si="4"/>
        <v>42155.333182870367</v>
      </c>
      <c r="R113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8264</v>
      </c>
      <c r="O114" t="s">
        <v>8266</v>
      </c>
      <c r="P114" s="12">
        <f t="shared" si="3"/>
        <v>41718.043032407404</v>
      </c>
      <c r="Q114" s="12">
        <f t="shared" si="4"/>
        <v>41742.083333333336</v>
      </c>
      <c r="R114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8264</v>
      </c>
      <c r="O115" t="s">
        <v>8266</v>
      </c>
      <c r="P115" s="12">
        <f t="shared" si="3"/>
        <v>40753.758425925924</v>
      </c>
      <c r="Q115" s="12">
        <f t="shared" si="4"/>
        <v>40761.625</v>
      </c>
      <c r="R115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8264</v>
      </c>
      <c r="O116" t="s">
        <v>8266</v>
      </c>
      <c r="P116" s="12">
        <f t="shared" si="3"/>
        <v>40861.27416666667</v>
      </c>
      <c r="Q116" s="12">
        <f t="shared" si="4"/>
        <v>40921.27416666667</v>
      </c>
      <c r="R116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8264</v>
      </c>
      <c r="O117" t="s">
        <v>8266</v>
      </c>
      <c r="P117" s="12">
        <f t="shared" si="3"/>
        <v>40918.738935185182</v>
      </c>
      <c r="Q117" s="12">
        <f t="shared" si="4"/>
        <v>40943.738935185182</v>
      </c>
      <c r="R117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8264</v>
      </c>
      <c r="O118" t="s">
        <v>8266</v>
      </c>
      <c r="P118" s="12">
        <f t="shared" si="3"/>
        <v>40595.497164351851</v>
      </c>
      <c r="Q118" s="12">
        <f t="shared" si="4"/>
        <v>40641.455497685187</v>
      </c>
      <c r="R118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8264</v>
      </c>
      <c r="O119" t="s">
        <v>8266</v>
      </c>
      <c r="P119" s="12">
        <f t="shared" si="3"/>
        <v>40248.834999999999</v>
      </c>
      <c r="Q119" s="12">
        <f t="shared" si="4"/>
        <v>40338.791666666664</v>
      </c>
      <c r="R119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8264</v>
      </c>
      <c r="O120" t="s">
        <v>8266</v>
      </c>
      <c r="P120" s="12">
        <f t="shared" si="3"/>
        <v>40723.053657407407</v>
      </c>
      <c r="Q120" s="12">
        <f t="shared" si="4"/>
        <v>40753.053657407407</v>
      </c>
      <c r="R120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8264</v>
      </c>
      <c r="O121" t="s">
        <v>8266</v>
      </c>
      <c r="P121" s="12">
        <f t="shared" si="3"/>
        <v>40739.069282407407</v>
      </c>
      <c r="Q121" s="12">
        <f t="shared" si="4"/>
        <v>40768.958333333336</v>
      </c>
      <c r="R121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8264</v>
      </c>
      <c r="O122" t="s">
        <v>8267</v>
      </c>
      <c r="P122" s="12">
        <f t="shared" si="3"/>
        <v>42616.049849537041</v>
      </c>
      <c r="Q122" s="12">
        <f t="shared" si="4"/>
        <v>42646.049849537041</v>
      </c>
      <c r="R122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8264</v>
      </c>
      <c r="O123" t="s">
        <v>8267</v>
      </c>
      <c r="P123" s="12">
        <f t="shared" si="3"/>
        <v>42096.704976851848</v>
      </c>
      <c r="Q123" s="12">
        <f t="shared" si="4"/>
        <v>42112.427777777775</v>
      </c>
      <c r="R123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8264</v>
      </c>
      <c r="O124" t="s">
        <v>8267</v>
      </c>
      <c r="P124" s="12">
        <f t="shared" si="3"/>
        <v>42593.431793981479</v>
      </c>
      <c r="Q124" s="12">
        <f t="shared" si="4"/>
        <v>42653.431793981479</v>
      </c>
      <c r="R124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8264</v>
      </c>
      <c r="O125" t="s">
        <v>8267</v>
      </c>
      <c r="P125" s="12">
        <f t="shared" si="3"/>
        <v>41904.781990740739</v>
      </c>
      <c r="Q125" s="12">
        <f t="shared" si="4"/>
        <v>41940.916666666664</v>
      </c>
      <c r="R125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8264</v>
      </c>
      <c r="O126" t="s">
        <v>8267</v>
      </c>
      <c r="P126" s="12">
        <f t="shared" si="3"/>
        <v>42114.928726851853</v>
      </c>
      <c r="Q126" s="12">
        <f t="shared" si="4"/>
        <v>42139.928726851853</v>
      </c>
      <c r="R126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8264</v>
      </c>
      <c r="O127" t="s">
        <v>8267</v>
      </c>
      <c r="P127" s="12">
        <f t="shared" si="3"/>
        <v>42709.993981481486</v>
      </c>
      <c r="Q127" s="12">
        <f t="shared" si="4"/>
        <v>42769.993981481486</v>
      </c>
      <c r="R127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8264</v>
      </c>
      <c r="O128" t="s">
        <v>8267</v>
      </c>
      <c r="P128" s="12">
        <f t="shared" si="3"/>
        <v>42135.589548611111</v>
      </c>
      <c r="Q128" s="12">
        <f t="shared" si="4"/>
        <v>42166.083333333328</v>
      </c>
      <c r="R128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8264</v>
      </c>
      <c r="O129" t="s">
        <v>8267</v>
      </c>
      <c r="P129" s="12">
        <f t="shared" si="3"/>
        <v>42067.62431712963</v>
      </c>
      <c r="Q129" s="12">
        <f t="shared" si="4"/>
        <v>42097.582650462966</v>
      </c>
      <c r="R129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8264</v>
      </c>
      <c r="O130" t="s">
        <v>8267</v>
      </c>
      <c r="P130" s="12">
        <f t="shared" si="3"/>
        <v>42628.22792824074</v>
      </c>
      <c r="Q130" s="12">
        <f t="shared" si="4"/>
        <v>42663.22792824074</v>
      </c>
      <c r="R130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8264</v>
      </c>
      <c r="O131" t="s">
        <v>8267</v>
      </c>
      <c r="P131" s="12">
        <f t="shared" ref="P131:P194" si="6">(((J131/60)/60)/24)+DATE(1970,1,1)</f>
        <v>41882.937303240738</v>
      </c>
      <c r="Q131" s="12">
        <f t="shared" ref="Q131:Q194" si="7">(((I131/60)/60)/24)+DATE(1970,1,1)</f>
        <v>41942.937303240738</v>
      </c>
      <c r="R131">
        <f t="shared" ref="R131:R194" si="8">YEAR(P131)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8264</v>
      </c>
      <c r="O132" t="s">
        <v>8267</v>
      </c>
      <c r="P132" s="12">
        <f t="shared" si="6"/>
        <v>41778.915416666663</v>
      </c>
      <c r="Q132" s="12">
        <f t="shared" si="7"/>
        <v>41806.844444444447</v>
      </c>
      <c r="R132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8264</v>
      </c>
      <c r="O133" t="s">
        <v>8267</v>
      </c>
      <c r="P133" s="12">
        <f t="shared" si="6"/>
        <v>42541.837511574078</v>
      </c>
      <c r="Q133" s="12">
        <f t="shared" si="7"/>
        <v>42557</v>
      </c>
      <c r="R133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8264</v>
      </c>
      <c r="O134" t="s">
        <v>8267</v>
      </c>
      <c r="P134" s="12">
        <f t="shared" si="6"/>
        <v>41905.812581018516</v>
      </c>
      <c r="Q134" s="12">
        <f t="shared" si="7"/>
        <v>41950.854247685187</v>
      </c>
      <c r="R134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8264</v>
      </c>
      <c r="O135" t="s">
        <v>8267</v>
      </c>
      <c r="P135" s="12">
        <f t="shared" si="6"/>
        <v>42491.80768518518</v>
      </c>
      <c r="Q135" s="12">
        <f t="shared" si="7"/>
        <v>42521.729861111111</v>
      </c>
      <c r="R135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8264</v>
      </c>
      <c r="O136" t="s">
        <v>8267</v>
      </c>
      <c r="P136" s="12">
        <f t="shared" si="6"/>
        <v>42221.909930555557</v>
      </c>
      <c r="Q136" s="12">
        <f t="shared" si="7"/>
        <v>42251.708333333328</v>
      </c>
      <c r="R136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8264</v>
      </c>
      <c r="O137" t="s">
        <v>8267</v>
      </c>
      <c r="P137" s="12">
        <f t="shared" si="6"/>
        <v>41788.381909722222</v>
      </c>
      <c r="Q137" s="12">
        <f t="shared" si="7"/>
        <v>41821.791666666664</v>
      </c>
      <c r="R137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8264</v>
      </c>
      <c r="O138" t="s">
        <v>8267</v>
      </c>
      <c r="P138" s="12">
        <f t="shared" si="6"/>
        <v>42096.410115740742</v>
      </c>
      <c r="Q138" s="12">
        <f t="shared" si="7"/>
        <v>42140.427777777775</v>
      </c>
      <c r="R138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8264</v>
      </c>
      <c r="O139" t="s">
        <v>8267</v>
      </c>
      <c r="P139" s="12">
        <f t="shared" si="6"/>
        <v>42239.573993055557</v>
      </c>
      <c r="Q139" s="12">
        <f t="shared" si="7"/>
        <v>42289.573993055557</v>
      </c>
      <c r="R139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8264</v>
      </c>
      <c r="O140" t="s">
        <v>8267</v>
      </c>
      <c r="P140" s="12">
        <f t="shared" si="6"/>
        <v>42186.257418981477</v>
      </c>
      <c r="Q140" s="12">
        <f t="shared" si="7"/>
        <v>42217.207638888889</v>
      </c>
      <c r="R140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8264</v>
      </c>
      <c r="O141" t="s">
        <v>8267</v>
      </c>
      <c r="P141" s="12">
        <f t="shared" si="6"/>
        <v>42187.920972222222</v>
      </c>
      <c r="Q141" s="12">
        <f t="shared" si="7"/>
        <v>42197.920972222222</v>
      </c>
      <c r="R141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8264</v>
      </c>
      <c r="O142" t="s">
        <v>8267</v>
      </c>
      <c r="P142" s="12">
        <f t="shared" si="6"/>
        <v>42053.198287037041</v>
      </c>
      <c r="Q142" s="12">
        <f t="shared" si="7"/>
        <v>42083.15662037037</v>
      </c>
      <c r="R142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8264</v>
      </c>
      <c r="O143" t="s">
        <v>8267</v>
      </c>
      <c r="P143" s="12">
        <f t="shared" si="6"/>
        <v>42110.153043981481</v>
      </c>
      <c r="Q143" s="12">
        <f t="shared" si="7"/>
        <v>42155.153043981481</v>
      </c>
      <c r="R143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8264</v>
      </c>
      <c r="O144" t="s">
        <v>8267</v>
      </c>
      <c r="P144" s="12">
        <f t="shared" si="6"/>
        <v>41938.893263888887</v>
      </c>
      <c r="Q144" s="12">
        <f t="shared" si="7"/>
        <v>41959.934930555552</v>
      </c>
      <c r="R144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8264</v>
      </c>
      <c r="O145" t="s">
        <v>8267</v>
      </c>
      <c r="P145" s="12">
        <f t="shared" si="6"/>
        <v>42559.064143518524</v>
      </c>
      <c r="Q145" s="12">
        <f t="shared" si="7"/>
        <v>42616.246527777781</v>
      </c>
      <c r="R145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8264</v>
      </c>
      <c r="O146" t="s">
        <v>8267</v>
      </c>
      <c r="P146" s="12">
        <f t="shared" si="6"/>
        <v>42047.762407407412</v>
      </c>
      <c r="Q146" s="12">
        <f t="shared" si="7"/>
        <v>42107.72074074074</v>
      </c>
      <c r="R146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8264</v>
      </c>
      <c r="O147" t="s">
        <v>8267</v>
      </c>
      <c r="P147" s="12">
        <f t="shared" si="6"/>
        <v>42200.542268518519</v>
      </c>
      <c r="Q147" s="12">
        <f t="shared" si="7"/>
        <v>42227.542268518519</v>
      </c>
      <c r="R147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8264</v>
      </c>
      <c r="O148" t="s">
        <v>8267</v>
      </c>
      <c r="P148" s="12">
        <f t="shared" si="6"/>
        <v>42693.016180555554</v>
      </c>
      <c r="Q148" s="12">
        <f t="shared" si="7"/>
        <v>42753.016180555554</v>
      </c>
      <c r="R148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8264</v>
      </c>
      <c r="O149" t="s">
        <v>8267</v>
      </c>
      <c r="P149" s="12">
        <f t="shared" si="6"/>
        <v>41969.767824074079</v>
      </c>
      <c r="Q149" s="12">
        <f t="shared" si="7"/>
        <v>42012.762499999997</v>
      </c>
      <c r="R149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8264</v>
      </c>
      <c r="O150" t="s">
        <v>8267</v>
      </c>
      <c r="P150" s="12">
        <f t="shared" si="6"/>
        <v>42397.281666666662</v>
      </c>
      <c r="Q150" s="12">
        <f t="shared" si="7"/>
        <v>42427.281666666662</v>
      </c>
      <c r="R150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8264</v>
      </c>
      <c r="O151" t="s">
        <v>8267</v>
      </c>
      <c r="P151" s="12">
        <f t="shared" si="6"/>
        <v>41968.172106481477</v>
      </c>
      <c r="Q151" s="12">
        <f t="shared" si="7"/>
        <v>41998.333333333328</v>
      </c>
      <c r="R151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8264</v>
      </c>
      <c r="O152" t="s">
        <v>8267</v>
      </c>
      <c r="P152" s="12">
        <f t="shared" si="6"/>
        <v>42090.161828703705</v>
      </c>
      <c r="Q152" s="12">
        <f t="shared" si="7"/>
        <v>42150.161828703705</v>
      </c>
      <c r="R152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8264</v>
      </c>
      <c r="O153" t="s">
        <v>8267</v>
      </c>
      <c r="P153" s="12">
        <f t="shared" si="6"/>
        <v>42113.550821759258</v>
      </c>
      <c r="Q153" s="12">
        <f t="shared" si="7"/>
        <v>42173.550821759258</v>
      </c>
      <c r="R153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8264</v>
      </c>
      <c r="O154" t="s">
        <v>8267</v>
      </c>
      <c r="P154" s="12">
        <f t="shared" si="6"/>
        <v>41875.077546296299</v>
      </c>
      <c r="Q154" s="12">
        <f t="shared" si="7"/>
        <v>41905.077546296299</v>
      </c>
      <c r="R154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8264</v>
      </c>
      <c r="O155" t="s">
        <v>8267</v>
      </c>
      <c r="P155" s="12">
        <f t="shared" si="6"/>
        <v>41933.586157407408</v>
      </c>
      <c r="Q155" s="12">
        <f t="shared" si="7"/>
        <v>41975.627824074079</v>
      </c>
      <c r="R155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8264</v>
      </c>
      <c r="O156" t="s">
        <v>8267</v>
      </c>
      <c r="P156" s="12">
        <f t="shared" si="6"/>
        <v>42115.547395833331</v>
      </c>
      <c r="Q156" s="12">
        <f t="shared" si="7"/>
        <v>42158.547395833331</v>
      </c>
      <c r="R156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8264</v>
      </c>
      <c r="O157" t="s">
        <v>8267</v>
      </c>
      <c r="P157" s="12">
        <f t="shared" si="6"/>
        <v>42168.559432870374</v>
      </c>
      <c r="Q157" s="12">
        <f t="shared" si="7"/>
        <v>42208.559432870374</v>
      </c>
      <c r="R157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8264</v>
      </c>
      <c r="O158" t="s">
        <v>8267</v>
      </c>
      <c r="P158" s="12">
        <f t="shared" si="6"/>
        <v>41794.124953703707</v>
      </c>
      <c r="Q158" s="12">
        <f t="shared" si="7"/>
        <v>41854.124953703707</v>
      </c>
      <c r="R158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8264</v>
      </c>
      <c r="O159" t="s">
        <v>8267</v>
      </c>
      <c r="P159" s="12">
        <f t="shared" si="6"/>
        <v>42396.911712962959</v>
      </c>
      <c r="Q159" s="12">
        <f t="shared" si="7"/>
        <v>42426.911712962959</v>
      </c>
      <c r="R159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8264</v>
      </c>
      <c r="O160" t="s">
        <v>8267</v>
      </c>
      <c r="P160" s="12">
        <f t="shared" si="6"/>
        <v>41904.07671296296</v>
      </c>
      <c r="Q160" s="12">
        <f t="shared" si="7"/>
        <v>41934.07671296296</v>
      </c>
      <c r="R160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8264</v>
      </c>
      <c r="O161" t="s">
        <v>8267</v>
      </c>
      <c r="P161" s="12">
        <f t="shared" si="6"/>
        <v>42514.434548611112</v>
      </c>
      <c r="Q161" s="12">
        <f t="shared" si="7"/>
        <v>42554.434548611112</v>
      </c>
      <c r="R161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8264</v>
      </c>
      <c r="O162" t="s">
        <v>8268</v>
      </c>
      <c r="P162" s="12">
        <f t="shared" si="6"/>
        <v>42171.913090277783</v>
      </c>
      <c r="Q162" s="12">
        <f t="shared" si="7"/>
        <v>42231.913090277783</v>
      </c>
      <c r="R162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8264</v>
      </c>
      <c r="O163" t="s">
        <v>8268</v>
      </c>
      <c r="P163" s="12">
        <f t="shared" si="6"/>
        <v>41792.687442129631</v>
      </c>
      <c r="Q163" s="12">
        <f t="shared" si="7"/>
        <v>41822.687442129631</v>
      </c>
      <c r="R163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8264</v>
      </c>
      <c r="O164" t="s">
        <v>8268</v>
      </c>
      <c r="P164" s="12">
        <f t="shared" si="6"/>
        <v>41835.126805555556</v>
      </c>
      <c r="Q164" s="12">
        <f t="shared" si="7"/>
        <v>41867.987500000003</v>
      </c>
      <c r="R164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8264</v>
      </c>
      <c r="O165" t="s">
        <v>8268</v>
      </c>
      <c r="P165" s="12">
        <f t="shared" si="6"/>
        <v>42243.961273148147</v>
      </c>
      <c r="Q165" s="12">
        <f t="shared" si="7"/>
        <v>42278</v>
      </c>
      <c r="R165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8264</v>
      </c>
      <c r="O166" t="s">
        <v>8268</v>
      </c>
      <c r="P166" s="12">
        <f t="shared" si="6"/>
        <v>41841.762743055559</v>
      </c>
      <c r="Q166" s="12">
        <f t="shared" si="7"/>
        <v>41901.762743055559</v>
      </c>
      <c r="R166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8264</v>
      </c>
      <c r="O167" t="s">
        <v>8268</v>
      </c>
      <c r="P167" s="12">
        <f t="shared" si="6"/>
        <v>42351.658842592587</v>
      </c>
      <c r="Q167" s="12">
        <f t="shared" si="7"/>
        <v>42381.658842592587</v>
      </c>
      <c r="R167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8264</v>
      </c>
      <c r="O168" t="s">
        <v>8268</v>
      </c>
      <c r="P168" s="12">
        <f t="shared" si="6"/>
        <v>42721.075949074075</v>
      </c>
      <c r="Q168" s="12">
        <f t="shared" si="7"/>
        <v>42751.075949074075</v>
      </c>
      <c r="R168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8264</v>
      </c>
      <c r="O169" t="s">
        <v>8268</v>
      </c>
      <c r="P169" s="12">
        <f t="shared" si="6"/>
        <v>42160.927488425921</v>
      </c>
      <c r="Q169" s="12">
        <f t="shared" si="7"/>
        <v>42220.927488425921</v>
      </c>
      <c r="R169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8264</v>
      </c>
      <c r="O170" t="s">
        <v>8268</v>
      </c>
      <c r="P170" s="12">
        <f t="shared" si="6"/>
        <v>42052.83530092593</v>
      </c>
      <c r="Q170" s="12">
        <f t="shared" si="7"/>
        <v>42082.793634259258</v>
      </c>
      <c r="R170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8264</v>
      </c>
      <c r="O171" t="s">
        <v>8268</v>
      </c>
      <c r="P171" s="12">
        <f t="shared" si="6"/>
        <v>41900.505312499998</v>
      </c>
      <c r="Q171" s="12">
        <f t="shared" si="7"/>
        <v>41930.505312499998</v>
      </c>
      <c r="R171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8264</v>
      </c>
      <c r="O172" t="s">
        <v>8268</v>
      </c>
      <c r="P172" s="12">
        <f t="shared" si="6"/>
        <v>42216.977812500001</v>
      </c>
      <c r="Q172" s="12">
        <f t="shared" si="7"/>
        <v>42246.227777777778</v>
      </c>
      <c r="R172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8264</v>
      </c>
      <c r="O173" t="s">
        <v>8268</v>
      </c>
      <c r="P173" s="12">
        <f t="shared" si="6"/>
        <v>42534.180717592593</v>
      </c>
      <c r="Q173" s="12">
        <f t="shared" si="7"/>
        <v>42594.180717592593</v>
      </c>
      <c r="R173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8264</v>
      </c>
      <c r="O174" t="s">
        <v>8268</v>
      </c>
      <c r="P174" s="12">
        <f t="shared" si="6"/>
        <v>42047.394942129627</v>
      </c>
      <c r="Q174" s="12">
        <f t="shared" si="7"/>
        <v>42082.353275462956</v>
      </c>
      <c r="R174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8264</v>
      </c>
      <c r="O175" t="s">
        <v>8268</v>
      </c>
      <c r="P175" s="12">
        <f t="shared" si="6"/>
        <v>42033.573009259257</v>
      </c>
      <c r="Q175" s="12">
        <f t="shared" si="7"/>
        <v>42063.573009259257</v>
      </c>
      <c r="R175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8264</v>
      </c>
      <c r="O176" t="s">
        <v>8268</v>
      </c>
      <c r="P176" s="12">
        <f t="shared" si="6"/>
        <v>42072.758981481486</v>
      </c>
      <c r="Q176" s="12">
        <f t="shared" si="7"/>
        <v>42132.758981481486</v>
      </c>
      <c r="R176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8264</v>
      </c>
      <c r="O177" t="s">
        <v>8268</v>
      </c>
      <c r="P177" s="12">
        <f t="shared" si="6"/>
        <v>41855.777905092589</v>
      </c>
      <c r="Q177" s="12">
        <f t="shared" si="7"/>
        <v>41880.777905092589</v>
      </c>
      <c r="R177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8264</v>
      </c>
      <c r="O178" t="s">
        <v>8268</v>
      </c>
      <c r="P178" s="12">
        <f t="shared" si="6"/>
        <v>42191.824062500003</v>
      </c>
      <c r="Q178" s="12">
        <f t="shared" si="7"/>
        <v>42221.824062500003</v>
      </c>
      <c r="R178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8264</v>
      </c>
      <c r="O179" t="s">
        <v>8268</v>
      </c>
      <c r="P179" s="12">
        <f t="shared" si="6"/>
        <v>42070.047754629632</v>
      </c>
      <c r="Q179" s="12">
        <f t="shared" si="7"/>
        <v>42087.00608796296</v>
      </c>
      <c r="R179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8264</v>
      </c>
      <c r="O180" t="s">
        <v>8268</v>
      </c>
      <c r="P180" s="12">
        <f t="shared" si="6"/>
        <v>42304.955381944441</v>
      </c>
      <c r="Q180" s="12">
        <f t="shared" si="7"/>
        <v>42334.997048611112</v>
      </c>
      <c r="R180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8264</v>
      </c>
      <c r="O181" t="s">
        <v>8268</v>
      </c>
      <c r="P181" s="12">
        <f t="shared" si="6"/>
        <v>42403.080497685187</v>
      </c>
      <c r="Q181" s="12">
        <f t="shared" si="7"/>
        <v>42433.080497685187</v>
      </c>
      <c r="R181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8264</v>
      </c>
      <c r="O182" t="s">
        <v>8268</v>
      </c>
      <c r="P182" s="12">
        <f t="shared" si="6"/>
        <v>42067.991238425922</v>
      </c>
      <c r="Q182" s="12">
        <f t="shared" si="7"/>
        <v>42107.791666666672</v>
      </c>
      <c r="R182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8264</v>
      </c>
      <c r="O183" t="s">
        <v>8268</v>
      </c>
      <c r="P183" s="12">
        <f t="shared" si="6"/>
        <v>42147.741840277777</v>
      </c>
      <c r="Q183" s="12">
        <f t="shared" si="7"/>
        <v>42177.741840277777</v>
      </c>
      <c r="R183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8264</v>
      </c>
      <c r="O184" t="s">
        <v>8268</v>
      </c>
      <c r="P184" s="12">
        <f t="shared" si="6"/>
        <v>42712.011944444443</v>
      </c>
      <c r="Q184" s="12">
        <f t="shared" si="7"/>
        <v>42742.011944444443</v>
      </c>
      <c r="R184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8264</v>
      </c>
      <c r="O185" t="s">
        <v>8268</v>
      </c>
      <c r="P185" s="12">
        <f t="shared" si="6"/>
        <v>41939.810300925928</v>
      </c>
      <c r="Q185" s="12">
        <f t="shared" si="7"/>
        <v>41969.851967592593</v>
      </c>
      <c r="R185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8264</v>
      </c>
      <c r="O186" t="s">
        <v>8268</v>
      </c>
      <c r="P186" s="12">
        <f t="shared" si="6"/>
        <v>41825.791226851856</v>
      </c>
      <c r="Q186" s="12">
        <f t="shared" si="7"/>
        <v>41883.165972222225</v>
      </c>
      <c r="R186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8264</v>
      </c>
      <c r="O187" t="s">
        <v>8268</v>
      </c>
      <c r="P187" s="12">
        <f t="shared" si="6"/>
        <v>42570.91133101852</v>
      </c>
      <c r="Q187" s="12">
        <f t="shared" si="7"/>
        <v>42600.91133101852</v>
      </c>
      <c r="R187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8264</v>
      </c>
      <c r="O188" t="s">
        <v>8268</v>
      </c>
      <c r="P188" s="12">
        <f t="shared" si="6"/>
        <v>42767.812893518523</v>
      </c>
      <c r="Q188" s="12">
        <f t="shared" si="7"/>
        <v>42797.833333333328</v>
      </c>
      <c r="R188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8264</v>
      </c>
      <c r="O189" t="s">
        <v>8268</v>
      </c>
      <c r="P189" s="12">
        <f t="shared" si="6"/>
        <v>42182.234456018516</v>
      </c>
      <c r="Q189" s="12">
        <f t="shared" si="7"/>
        <v>42206.290972222225</v>
      </c>
      <c r="R189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8264</v>
      </c>
      <c r="O190" t="s">
        <v>8268</v>
      </c>
      <c r="P190" s="12">
        <f t="shared" si="6"/>
        <v>41857.18304398148</v>
      </c>
      <c r="Q190" s="12">
        <f t="shared" si="7"/>
        <v>41887.18304398148</v>
      </c>
      <c r="R190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8264</v>
      </c>
      <c r="O191" t="s">
        <v>8268</v>
      </c>
      <c r="P191" s="12">
        <f t="shared" si="6"/>
        <v>42556.690706018519</v>
      </c>
      <c r="Q191" s="12">
        <f t="shared" si="7"/>
        <v>42616.690706018519</v>
      </c>
      <c r="R191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8264</v>
      </c>
      <c r="O192" t="s">
        <v>8268</v>
      </c>
      <c r="P192" s="12">
        <f t="shared" si="6"/>
        <v>42527.650995370372</v>
      </c>
      <c r="Q192" s="12">
        <f t="shared" si="7"/>
        <v>42537.650995370372</v>
      </c>
      <c r="R192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8264</v>
      </c>
      <c r="O193" t="s">
        <v>8268</v>
      </c>
      <c r="P193" s="12">
        <f t="shared" si="6"/>
        <v>42239.441412037035</v>
      </c>
      <c r="Q193" s="12">
        <f t="shared" si="7"/>
        <v>42279.441412037035</v>
      </c>
      <c r="R193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8264</v>
      </c>
      <c r="O194" t="s">
        <v>8268</v>
      </c>
      <c r="P194" s="12">
        <f t="shared" si="6"/>
        <v>41899.792037037041</v>
      </c>
      <c r="Q194" s="12">
        <f t="shared" si="7"/>
        <v>41929.792037037041</v>
      </c>
      <c r="R194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8264</v>
      </c>
      <c r="O195" t="s">
        <v>8268</v>
      </c>
      <c r="P195" s="12">
        <f t="shared" ref="P195:P258" si="9">(((J195/60)/60)/24)+DATE(1970,1,1)</f>
        <v>41911.934791666667</v>
      </c>
      <c r="Q195" s="12">
        <f t="shared" ref="Q195:Q258" si="10">(((I195/60)/60)/24)+DATE(1970,1,1)</f>
        <v>41971.976458333331</v>
      </c>
      <c r="R195">
        <f t="shared" ref="R195:R258" si="11">YEAR(P195)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8264</v>
      </c>
      <c r="O196" t="s">
        <v>8268</v>
      </c>
      <c r="P196" s="12">
        <f t="shared" si="9"/>
        <v>42375.996886574074</v>
      </c>
      <c r="Q196" s="12">
        <f t="shared" si="10"/>
        <v>42435.996886574074</v>
      </c>
      <c r="R196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8264</v>
      </c>
      <c r="O197" t="s">
        <v>8268</v>
      </c>
      <c r="P197" s="12">
        <f t="shared" si="9"/>
        <v>42135.67050925926</v>
      </c>
      <c r="Q197" s="12">
        <f t="shared" si="10"/>
        <v>42195.67050925926</v>
      </c>
      <c r="R197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8264</v>
      </c>
      <c r="O198" t="s">
        <v>8268</v>
      </c>
      <c r="P198" s="12">
        <f t="shared" si="9"/>
        <v>42259.542800925927</v>
      </c>
      <c r="Q198" s="12">
        <f t="shared" si="10"/>
        <v>42287.875</v>
      </c>
      <c r="R198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8264</v>
      </c>
      <c r="O199" t="s">
        <v>8268</v>
      </c>
      <c r="P199" s="12">
        <f t="shared" si="9"/>
        <v>42741.848379629635</v>
      </c>
      <c r="Q199" s="12">
        <f t="shared" si="10"/>
        <v>42783.875</v>
      </c>
      <c r="R199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8264</v>
      </c>
      <c r="O200" t="s">
        <v>8268</v>
      </c>
      <c r="P200" s="12">
        <f t="shared" si="9"/>
        <v>41887.383356481485</v>
      </c>
      <c r="Q200" s="12">
        <f t="shared" si="10"/>
        <v>41917.383356481485</v>
      </c>
      <c r="R200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8264</v>
      </c>
      <c r="O201" t="s">
        <v>8268</v>
      </c>
      <c r="P201" s="12">
        <f t="shared" si="9"/>
        <v>42584.123865740738</v>
      </c>
      <c r="Q201" s="12">
        <f t="shared" si="10"/>
        <v>42614.123865740738</v>
      </c>
      <c r="R201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8264</v>
      </c>
      <c r="O202" t="s">
        <v>8268</v>
      </c>
      <c r="P202" s="12">
        <f t="shared" si="9"/>
        <v>41867.083368055559</v>
      </c>
      <c r="Q202" s="12">
        <f t="shared" si="10"/>
        <v>41897.083368055559</v>
      </c>
      <c r="R202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8264</v>
      </c>
      <c r="O203" t="s">
        <v>8268</v>
      </c>
      <c r="P203" s="12">
        <f t="shared" si="9"/>
        <v>42023.818622685183</v>
      </c>
      <c r="Q203" s="12">
        <f t="shared" si="10"/>
        <v>42043.818622685183</v>
      </c>
      <c r="R203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8264</v>
      </c>
      <c r="O204" t="s">
        <v>8268</v>
      </c>
      <c r="P204" s="12">
        <f t="shared" si="9"/>
        <v>42255.927824074075</v>
      </c>
      <c r="Q204" s="12">
        <f t="shared" si="10"/>
        <v>42285.874305555553</v>
      </c>
      <c r="R204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8264</v>
      </c>
      <c r="O205" t="s">
        <v>8268</v>
      </c>
      <c r="P205" s="12">
        <f t="shared" si="9"/>
        <v>41973.847962962958</v>
      </c>
      <c r="Q205" s="12">
        <f t="shared" si="10"/>
        <v>42033.847962962958</v>
      </c>
      <c r="R205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8264</v>
      </c>
      <c r="O206" t="s">
        <v>8268</v>
      </c>
      <c r="P206" s="12">
        <f t="shared" si="9"/>
        <v>42556.583368055552</v>
      </c>
      <c r="Q206" s="12">
        <f t="shared" si="10"/>
        <v>42586.583368055552</v>
      </c>
      <c r="R206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8264</v>
      </c>
      <c r="O207" t="s">
        <v>8268</v>
      </c>
      <c r="P207" s="12">
        <f t="shared" si="9"/>
        <v>42248.632199074069</v>
      </c>
      <c r="Q207" s="12">
        <f t="shared" si="10"/>
        <v>42283.632199074069</v>
      </c>
      <c r="R207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8264</v>
      </c>
      <c r="O208" t="s">
        <v>8268</v>
      </c>
      <c r="P208" s="12">
        <f t="shared" si="9"/>
        <v>42567.004432870366</v>
      </c>
      <c r="Q208" s="12">
        <f t="shared" si="10"/>
        <v>42588.004432870366</v>
      </c>
      <c r="R208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8264</v>
      </c>
      <c r="O209" t="s">
        <v>8268</v>
      </c>
      <c r="P209" s="12">
        <f t="shared" si="9"/>
        <v>41978.197199074071</v>
      </c>
      <c r="Q209" s="12">
        <f t="shared" si="10"/>
        <v>42008.197199074071</v>
      </c>
      <c r="R209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8264</v>
      </c>
      <c r="O210" t="s">
        <v>8268</v>
      </c>
      <c r="P210" s="12">
        <f t="shared" si="9"/>
        <v>41959.369988425926</v>
      </c>
      <c r="Q210" s="12">
        <f t="shared" si="10"/>
        <v>41989.369988425926</v>
      </c>
      <c r="R210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8264</v>
      </c>
      <c r="O211" t="s">
        <v>8268</v>
      </c>
      <c r="P211" s="12">
        <f t="shared" si="9"/>
        <v>42165.922858796301</v>
      </c>
      <c r="Q211" s="12">
        <f t="shared" si="10"/>
        <v>42195.922858796301</v>
      </c>
      <c r="R211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8264</v>
      </c>
      <c r="O212" t="s">
        <v>8268</v>
      </c>
      <c r="P212" s="12">
        <f t="shared" si="9"/>
        <v>42249.064722222218</v>
      </c>
      <c r="Q212" s="12">
        <f t="shared" si="10"/>
        <v>42278.208333333328</v>
      </c>
      <c r="R212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8264</v>
      </c>
      <c r="O213" t="s">
        <v>8268</v>
      </c>
      <c r="P213" s="12">
        <f t="shared" si="9"/>
        <v>42236.159918981488</v>
      </c>
      <c r="Q213" s="12">
        <f t="shared" si="10"/>
        <v>42266.159918981488</v>
      </c>
      <c r="R213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8264</v>
      </c>
      <c r="O214" t="s">
        <v>8268</v>
      </c>
      <c r="P214" s="12">
        <f t="shared" si="9"/>
        <v>42416.881018518514</v>
      </c>
      <c r="Q214" s="12">
        <f t="shared" si="10"/>
        <v>42476.839351851857</v>
      </c>
      <c r="R214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8264</v>
      </c>
      <c r="O215" t="s">
        <v>8268</v>
      </c>
      <c r="P215" s="12">
        <f t="shared" si="9"/>
        <v>42202.594293981485</v>
      </c>
      <c r="Q215" s="12">
        <f t="shared" si="10"/>
        <v>42232.587974537033</v>
      </c>
      <c r="R215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8264</v>
      </c>
      <c r="O216" t="s">
        <v>8268</v>
      </c>
      <c r="P216" s="12">
        <f t="shared" si="9"/>
        <v>42009.64061342593</v>
      </c>
      <c r="Q216" s="12">
        <f t="shared" si="10"/>
        <v>42069.64061342593</v>
      </c>
      <c r="R216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8264</v>
      </c>
      <c r="O217" t="s">
        <v>8268</v>
      </c>
      <c r="P217" s="12">
        <f t="shared" si="9"/>
        <v>42375.230115740742</v>
      </c>
      <c r="Q217" s="12">
        <f t="shared" si="10"/>
        <v>42417.999305555553</v>
      </c>
      <c r="R217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8264</v>
      </c>
      <c r="O218" t="s">
        <v>8268</v>
      </c>
      <c r="P218" s="12">
        <f t="shared" si="9"/>
        <v>42066.958761574075</v>
      </c>
      <c r="Q218" s="12">
        <f t="shared" si="10"/>
        <v>42116.917094907403</v>
      </c>
      <c r="R218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8264</v>
      </c>
      <c r="O219" t="s">
        <v>8268</v>
      </c>
      <c r="P219" s="12">
        <f t="shared" si="9"/>
        <v>41970.64061342593</v>
      </c>
      <c r="Q219" s="12">
        <f t="shared" si="10"/>
        <v>42001.64061342593</v>
      </c>
      <c r="R219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8264</v>
      </c>
      <c r="O220" t="s">
        <v>8268</v>
      </c>
      <c r="P220" s="12">
        <f t="shared" si="9"/>
        <v>42079.628344907411</v>
      </c>
      <c r="Q220" s="12">
        <f t="shared" si="10"/>
        <v>42139.628344907411</v>
      </c>
      <c r="R220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8264</v>
      </c>
      <c r="O221" t="s">
        <v>8268</v>
      </c>
      <c r="P221" s="12">
        <f t="shared" si="9"/>
        <v>42429.326678240745</v>
      </c>
      <c r="Q221" s="12">
        <f t="shared" si="10"/>
        <v>42461.290972222225</v>
      </c>
      <c r="R221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8264</v>
      </c>
      <c r="O222" t="s">
        <v>8268</v>
      </c>
      <c r="P222" s="12">
        <f t="shared" si="9"/>
        <v>42195.643865740742</v>
      </c>
      <c r="Q222" s="12">
        <f t="shared" si="10"/>
        <v>42236.837499999994</v>
      </c>
      <c r="R222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8264</v>
      </c>
      <c r="O223" t="s">
        <v>8268</v>
      </c>
      <c r="P223" s="12">
        <f t="shared" si="9"/>
        <v>42031.837546296301</v>
      </c>
      <c r="Q223" s="12">
        <f t="shared" si="10"/>
        <v>42091.79587962963</v>
      </c>
      <c r="R223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8264</v>
      </c>
      <c r="O224" t="s">
        <v>8268</v>
      </c>
      <c r="P224" s="12">
        <f t="shared" si="9"/>
        <v>42031.769884259258</v>
      </c>
      <c r="Q224" s="12">
        <f t="shared" si="10"/>
        <v>42090.110416666663</v>
      </c>
      <c r="R224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8264</v>
      </c>
      <c r="O225" t="s">
        <v>8268</v>
      </c>
      <c r="P225" s="12">
        <f t="shared" si="9"/>
        <v>42482.048032407409</v>
      </c>
      <c r="Q225" s="12">
        <f t="shared" si="10"/>
        <v>42512.045138888891</v>
      </c>
      <c r="R225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8264</v>
      </c>
      <c r="O226" t="s">
        <v>8268</v>
      </c>
      <c r="P226" s="12">
        <f t="shared" si="9"/>
        <v>42135.235254629632</v>
      </c>
      <c r="Q226" s="12">
        <f t="shared" si="10"/>
        <v>42195.235254629632</v>
      </c>
      <c r="R226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8264</v>
      </c>
      <c r="O227" t="s">
        <v>8268</v>
      </c>
      <c r="P227" s="12">
        <f t="shared" si="9"/>
        <v>42438.961273148147</v>
      </c>
      <c r="Q227" s="12">
        <f t="shared" si="10"/>
        <v>42468.919606481482</v>
      </c>
      <c r="R227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8264</v>
      </c>
      <c r="O228" t="s">
        <v>8268</v>
      </c>
      <c r="P228" s="12">
        <f t="shared" si="9"/>
        <v>42106.666018518517</v>
      </c>
      <c r="Q228" s="12">
        <f t="shared" si="10"/>
        <v>42155.395138888889</v>
      </c>
      <c r="R228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8264</v>
      </c>
      <c r="O229" t="s">
        <v>8268</v>
      </c>
      <c r="P229" s="12">
        <f t="shared" si="9"/>
        <v>42164.893993055557</v>
      </c>
      <c r="Q229" s="12">
        <f t="shared" si="10"/>
        <v>42194.893993055557</v>
      </c>
      <c r="R229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8264</v>
      </c>
      <c r="O230" t="s">
        <v>8268</v>
      </c>
      <c r="P230" s="12">
        <f t="shared" si="9"/>
        <v>42096.686400462961</v>
      </c>
      <c r="Q230" s="12">
        <f t="shared" si="10"/>
        <v>42156.686400462961</v>
      </c>
      <c r="R230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8264</v>
      </c>
      <c r="O231" t="s">
        <v>8268</v>
      </c>
      <c r="P231" s="12">
        <f t="shared" si="9"/>
        <v>42383.933993055558</v>
      </c>
      <c r="Q231" s="12">
        <f t="shared" si="10"/>
        <v>42413.933993055558</v>
      </c>
      <c r="R231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8264</v>
      </c>
      <c r="O232" t="s">
        <v>8268</v>
      </c>
      <c r="P232" s="12">
        <f t="shared" si="9"/>
        <v>42129.777210648142</v>
      </c>
      <c r="Q232" s="12">
        <f t="shared" si="10"/>
        <v>42159.777210648142</v>
      </c>
      <c r="R232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8264</v>
      </c>
      <c r="O233" t="s">
        <v>8268</v>
      </c>
      <c r="P233" s="12">
        <f t="shared" si="9"/>
        <v>42341.958923611113</v>
      </c>
      <c r="Q233" s="12">
        <f t="shared" si="10"/>
        <v>42371.958923611113</v>
      </c>
      <c r="R233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8264</v>
      </c>
      <c r="O234" t="s">
        <v>8268</v>
      </c>
      <c r="P234" s="12">
        <f t="shared" si="9"/>
        <v>42032.82576388889</v>
      </c>
      <c r="Q234" s="12">
        <f t="shared" si="10"/>
        <v>42062.82576388889</v>
      </c>
      <c r="R234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8264</v>
      </c>
      <c r="O235" t="s">
        <v>8268</v>
      </c>
      <c r="P235" s="12">
        <f t="shared" si="9"/>
        <v>42612.911712962959</v>
      </c>
      <c r="Q235" s="12">
        <f t="shared" si="10"/>
        <v>42642.911712962959</v>
      </c>
      <c r="R235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8264</v>
      </c>
      <c r="O236" t="s">
        <v>8268</v>
      </c>
      <c r="P236" s="12">
        <f t="shared" si="9"/>
        <v>42136.035405092596</v>
      </c>
      <c r="Q236" s="12">
        <f t="shared" si="10"/>
        <v>42176.035405092596</v>
      </c>
      <c r="R236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8264</v>
      </c>
      <c r="O237" t="s">
        <v>8268</v>
      </c>
      <c r="P237" s="12">
        <f t="shared" si="9"/>
        <v>42164.908530092594</v>
      </c>
      <c r="Q237" s="12">
        <f t="shared" si="10"/>
        <v>42194.908530092594</v>
      </c>
      <c r="R237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8264</v>
      </c>
      <c r="O238" t="s">
        <v>8268</v>
      </c>
      <c r="P238" s="12">
        <f t="shared" si="9"/>
        <v>42321.08447916666</v>
      </c>
      <c r="Q238" s="12">
        <f t="shared" si="10"/>
        <v>42374</v>
      </c>
      <c r="R238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8264</v>
      </c>
      <c r="O239" t="s">
        <v>8268</v>
      </c>
      <c r="P239" s="12">
        <f t="shared" si="9"/>
        <v>42377.577187499999</v>
      </c>
      <c r="Q239" s="12">
        <f t="shared" si="10"/>
        <v>42437.577187499999</v>
      </c>
      <c r="R239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8264</v>
      </c>
      <c r="O240" t="s">
        <v>8268</v>
      </c>
      <c r="P240" s="12">
        <f t="shared" si="9"/>
        <v>42713.962499999994</v>
      </c>
      <c r="Q240" s="12">
        <f t="shared" si="10"/>
        <v>42734.375</v>
      </c>
      <c r="R240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8264</v>
      </c>
      <c r="O241" t="s">
        <v>8268</v>
      </c>
      <c r="P241" s="12">
        <f t="shared" si="9"/>
        <v>42297.110300925924</v>
      </c>
      <c r="Q241" s="12">
        <f t="shared" si="10"/>
        <v>42316.5</v>
      </c>
      <c r="R241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8264</v>
      </c>
      <c r="O242" t="s">
        <v>8269</v>
      </c>
      <c r="P242" s="12">
        <f t="shared" si="9"/>
        <v>41354.708460648151</v>
      </c>
      <c r="Q242" s="12">
        <f t="shared" si="10"/>
        <v>41399.708460648151</v>
      </c>
      <c r="R242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8264</v>
      </c>
      <c r="O243" t="s">
        <v>8269</v>
      </c>
      <c r="P243" s="12">
        <f t="shared" si="9"/>
        <v>41949.697962962964</v>
      </c>
      <c r="Q243" s="12">
        <f t="shared" si="10"/>
        <v>41994.697962962964</v>
      </c>
      <c r="R243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8264</v>
      </c>
      <c r="O244" t="s">
        <v>8269</v>
      </c>
      <c r="P244" s="12">
        <f t="shared" si="9"/>
        <v>40862.492939814816</v>
      </c>
      <c r="Q244" s="12">
        <f t="shared" si="10"/>
        <v>40897.492939814816</v>
      </c>
      <c r="R244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8264</v>
      </c>
      <c r="O245" t="s">
        <v>8269</v>
      </c>
      <c r="P245" s="12">
        <f t="shared" si="9"/>
        <v>41662.047500000001</v>
      </c>
      <c r="Q245" s="12">
        <f t="shared" si="10"/>
        <v>41692.047500000001</v>
      </c>
      <c r="R245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8264</v>
      </c>
      <c r="O246" t="s">
        <v>8269</v>
      </c>
      <c r="P246" s="12">
        <f t="shared" si="9"/>
        <v>40213.323599537034</v>
      </c>
      <c r="Q246" s="12">
        <f t="shared" si="10"/>
        <v>40253.29583333333</v>
      </c>
      <c r="R246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8264</v>
      </c>
      <c r="O247" t="s">
        <v>8269</v>
      </c>
      <c r="P247" s="12">
        <f t="shared" si="9"/>
        <v>41107.053067129629</v>
      </c>
      <c r="Q247" s="12">
        <f t="shared" si="10"/>
        <v>41137.053067129629</v>
      </c>
      <c r="R247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8264</v>
      </c>
      <c r="O248" t="s">
        <v>8269</v>
      </c>
      <c r="P248" s="12">
        <f t="shared" si="9"/>
        <v>40480.363483796296</v>
      </c>
      <c r="Q248" s="12">
        <f t="shared" si="10"/>
        <v>40530.405150462961</v>
      </c>
      <c r="R248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8264</v>
      </c>
      <c r="O249" t="s">
        <v>8269</v>
      </c>
      <c r="P249" s="12">
        <f t="shared" si="9"/>
        <v>40430.604328703703</v>
      </c>
      <c r="Q249" s="12">
        <f t="shared" si="10"/>
        <v>40467.152083333334</v>
      </c>
      <c r="R249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8264</v>
      </c>
      <c r="O250" t="s">
        <v>8269</v>
      </c>
      <c r="P250" s="12">
        <f t="shared" si="9"/>
        <v>40870.774409722224</v>
      </c>
      <c r="Q250" s="12">
        <f t="shared" si="10"/>
        <v>40915.774409722224</v>
      </c>
      <c r="R250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8264</v>
      </c>
      <c r="O251" t="s">
        <v>8269</v>
      </c>
      <c r="P251" s="12">
        <f t="shared" si="9"/>
        <v>40332.923842592594</v>
      </c>
      <c r="Q251" s="12">
        <f t="shared" si="10"/>
        <v>40412.736111111109</v>
      </c>
      <c r="R251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8264</v>
      </c>
      <c r="O252" t="s">
        <v>8269</v>
      </c>
      <c r="P252" s="12">
        <f t="shared" si="9"/>
        <v>41401.565868055557</v>
      </c>
      <c r="Q252" s="12">
        <f t="shared" si="10"/>
        <v>41431.565868055557</v>
      </c>
      <c r="R252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8264</v>
      </c>
      <c r="O253" t="s">
        <v>8269</v>
      </c>
      <c r="P253" s="12">
        <f t="shared" si="9"/>
        <v>41013.787569444445</v>
      </c>
      <c r="Q253" s="12">
        <f t="shared" si="10"/>
        <v>41045.791666666664</v>
      </c>
      <c r="R253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8264</v>
      </c>
      <c r="O254" t="s">
        <v>8269</v>
      </c>
      <c r="P254" s="12">
        <f t="shared" si="9"/>
        <v>40266.662708333337</v>
      </c>
      <c r="Q254" s="12">
        <f t="shared" si="10"/>
        <v>40330.165972222225</v>
      </c>
      <c r="R254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8264</v>
      </c>
      <c r="O255" t="s">
        <v>8269</v>
      </c>
      <c r="P255" s="12">
        <f t="shared" si="9"/>
        <v>40924.650868055556</v>
      </c>
      <c r="Q255" s="12">
        <f t="shared" si="10"/>
        <v>40954.650868055556</v>
      </c>
      <c r="R255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8264</v>
      </c>
      <c r="O256" t="s">
        <v>8269</v>
      </c>
      <c r="P256" s="12">
        <f t="shared" si="9"/>
        <v>42263.952662037031</v>
      </c>
      <c r="Q256" s="12">
        <f t="shared" si="10"/>
        <v>42294.083333333328</v>
      </c>
      <c r="R256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8264</v>
      </c>
      <c r="O257" t="s">
        <v>8269</v>
      </c>
      <c r="P257" s="12">
        <f t="shared" si="9"/>
        <v>40588.526412037041</v>
      </c>
      <c r="Q257" s="12">
        <f t="shared" si="10"/>
        <v>40618.48474537037</v>
      </c>
      <c r="R257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8264</v>
      </c>
      <c r="O258" t="s">
        <v>8269</v>
      </c>
      <c r="P258" s="12">
        <f t="shared" si="9"/>
        <v>41319.769293981481</v>
      </c>
      <c r="Q258" s="12">
        <f t="shared" si="10"/>
        <v>41349.769293981481</v>
      </c>
      <c r="R258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8264</v>
      </c>
      <c r="O259" t="s">
        <v>8269</v>
      </c>
      <c r="P259" s="12">
        <f t="shared" ref="P259:P322" si="12">(((J259/60)/60)/24)+DATE(1970,1,1)</f>
        <v>42479.626875000002</v>
      </c>
      <c r="Q259" s="12">
        <f t="shared" ref="Q259:Q322" si="13">(((I259/60)/60)/24)+DATE(1970,1,1)</f>
        <v>42509.626875000002</v>
      </c>
      <c r="R259">
        <f t="shared" ref="R259:R322" si="14">YEAR(P259)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8264</v>
      </c>
      <c r="O260" t="s">
        <v>8269</v>
      </c>
      <c r="P260" s="12">
        <f t="shared" si="12"/>
        <v>40682.051689814813</v>
      </c>
      <c r="Q260" s="12">
        <f t="shared" si="13"/>
        <v>40712.051689814813</v>
      </c>
      <c r="R260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8264</v>
      </c>
      <c r="O261" t="s">
        <v>8269</v>
      </c>
      <c r="P261" s="12">
        <f t="shared" si="12"/>
        <v>42072.738067129627</v>
      </c>
      <c r="Q261" s="12">
        <f t="shared" si="13"/>
        <v>42102.738067129627</v>
      </c>
      <c r="R261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8264</v>
      </c>
      <c r="O262" t="s">
        <v>8269</v>
      </c>
      <c r="P262" s="12">
        <f t="shared" si="12"/>
        <v>40330.755543981482</v>
      </c>
      <c r="Q262" s="12">
        <f t="shared" si="13"/>
        <v>40376.415972222225</v>
      </c>
      <c r="R262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8264</v>
      </c>
      <c r="O263" t="s">
        <v>8269</v>
      </c>
      <c r="P263" s="12">
        <f t="shared" si="12"/>
        <v>41017.885462962964</v>
      </c>
      <c r="Q263" s="12">
        <f t="shared" si="13"/>
        <v>41067.621527777781</v>
      </c>
      <c r="R263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8264</v>
      </c>
      <c r="O264" t="s">
        <v>8269</v>
      </c>
      <c r="P264" s="12">
        <f t="shared" si="12"/>
        <v>40555.24800925926</v>
      </c>
      <c r="Q264" s="12">
        <f t="shared" si="13"/>
        <v>40600.24800925926</v>
      </c>
      <c r="R264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8264</v>
      </c>
      <c r="O265" t="s">
        <v>8269</v>
      </c>
      <c r="P265" s="12">
        <f t="shared" si="12"/>
        <v>41149.954791666663</v>
      </c>
      <c r="Q265" s="12">
        <f t="shared" si="13"/>
        <v>41179.954791666663</v>
      </c>
      <c r="R265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8264</v>
      </c>
      <c r="O266" t="s">
        <v>8269</v>
      </c>
      <c r="P266" s="12">
        <f t="shared" si="12"/>
        <v>41010.620312500003</v>
      </c>
      <c r="Q266" s="12">
        <f t="shared" si="13"/>
        <v>41040.620312500003</v>
      </c>
      <c r="R266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8264</v>
      </c>
      <c r="O267" t="s">
        <v>8269</v>
      </c>
      <c r="P267" s="12">
        <f t="shared" si="12"/>
        <v>40267.245717592588</v>
      </c>
      <c r="Q267" s="12">
        <f t="shared" si="13"/>
        <v>40308.844444444447</v>
      </c>
      <c r="R267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8264</v>
      </c>
      <c r="O268" t="s">
        <v>8269</v>
      </c>
      <c r="P268" s="12">
        <f t="shared" si="12"/>
        <v>40205.174849537041</v>
      </c>
      <c r="Q268" s="12">
        <f t="shared" si="13"/>
        <v>40291.160416666666</v>
      </c>
      <c r="R268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8264</v>
      </c>
      <c r="O269" t="s">
        <v>8269</v>
      </c>
      <c r="P269" s="12">
        <f t="shared" si="12"/>
        <v>41785.452534722222</v>
      </c>
      <c r="Q269" s="12">
        <f t="shared" si="13"/>
        <v>41815.452534722222</v>
      </c>
      <c r="R269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8264</v>
      </c>
      <c r="O270" t="s">
        <v>8269</v>
      </c>
      <c r="P270" s="12">
        <f t="shared" si="12"/>
        <v>40809.15252314815</v>
      </c>
      <c r="Q270" s="12">
        <f t="shared" si="13"/>
        <v>40854.194189814814</v>
      </c>
      <c r="R270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8264</v>
      </c>
      <c r="O271" t="s">
        <v>8269</v>
      </c>
      <c r="P271" s="12">
        <f t="shared" si="12"/>
        <v>42758.197013888886</v>
      </c>
      <c r="Q271" s="12">
        <f t="shared" si="13"/>
        <v>42788.197013888886</v>
      </c>
      <c r="R271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8264</v>
      </c>
      <c r="O272" t="s">
        <v>8269</v>
      </c>
      <c r="P272" s="12">
        <f t="shared" si="12"/>
        <v>40637.866550925923</v>
      </c>
      <c r="Q272" s="12">
        <f t="shared" si="13"/>
        <v>40688.166666666664</v>
      </c>
      <c r="R272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8264</v>
      </c>
      <c r="O273" t="s">
        <v>8269</v>
      </c>
      <c r="P273" s="12">
        <f t="shared" si="12"/>
        <v>41612.10024305556</v>
      </c>
      <c r="Q273" s="12">
        <f t="shared" si="13"/>
        <v>41641.333333333336</v>
      </c>
      <c r="R273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8264</v>
      </c>
      <c r="O274" t="s">
        <v>8269</v>
      </c>
      <c r="P274" s="12">
        <f t="shared" si="12"/>
        <v>40235.900358796294</v>
      </c>
      <c r="Q274" s="12">
        <f t="shared" si="13"/>
        <v>40296.78402777778</v>
      </c>
      <c r="R274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8264</v>
      </c>
      <c r="O275" t="s">
        <v>8269</v>
      </c>
      <c r="P275" s="12">
        <f t="shared" si="12"/>
        <v>40697.498449074075</v>
      </c>
      <c r="Q275" s="12">
        <f t="shared" si="13"/>
        <v>40727.498449074075</v>
      </c>
      <c r="R275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8264</v>
      </c>
      <c r="O276" t="s">
        <v>8269</v>
      </c>
      <c r="P276" s="12">
        <f t="shared" si="12"/>
        <v>40969.912372685183</v>
      </c>
      <c r="Q276" s="12">
        <f t="shared" si="13"/>
        <v>41004.290972222225</v>
      </c>
      <c r="R276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8264</v>
      </c>
      <c r="O277" t="s">
        <v>8269</v>
      </c>
      <c r="P277" s="12">
        <f t="shared" si="12"/>
        <v>41193.032013888893</v>
      </c>
      <c r="Q277" s="12">
        <f t="shared" si="13"/>
        <v>41223.073680555557</v>
      </c>
      <c r="R277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8264</v>
      </c>
      <c r="O278" t="s">
        <v>8269</v>
      </c>
      <c r="P278" s="12">
        <f t="shared" si="12"/>
        <v>40967.081874999996</v>
      </c>
      <c r="Q278" s="12">
        <f t="shared" si="13"/>
        <v>41027.040208333332</v>
      </c>
      <c r="R278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8264</v>
      </c>
      <c r="O279" t="s">
        <v>8269</v>
      </c>
      <c r="P279" s="12">
        <f t="shared" si="12"/>
        <v>42117.891423611116</v>
      </c>
      <c r="Q279" s="12">
        <f t="shared" si="13"/>
        <v>42147.891423611116</v>
      </c>
      <c r="R279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8264</v>
      </c>
      <c r="O280" t="s">
        <v>8269</v>
      </c>
      <c r="P280" s="12">
        <f t="shared" si="12"/>
        <v>41164.040960648148</v>
      </c>
      <c r="Q280" s="12">
        <f t="shared" si="13"/>
        <v>41194.040960648148</v>
      </c>
      <c r="R280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8264</v>
      </c>
      <c r="O281" t="s">
        <v>8269</v>
      </c>
      <c r="P281" s="12">
        <f t="shared" si="12"/>
        <v>42759.244166666671</v>
      </c>
      <c r="Q281" s="12">
        <f t="shared" si="13"/>
        <v>42793.084027777775</v>
      </c>
      <c r="R281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8264</v>
      </c>
      <c r="O282" t="s">
        <v>8269</v>
      </c>
      <c r="P282" s="12">
        <f t="shared" si="12"/>
        <v>41744.590682870366</v>
      </c>
      <c r="Q282" s="12">
        <f t="shared" si="13"/>
        <v>41789.590682870366</v>
      </c>
      <c r="R282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8264</v>
      </c>
      <c r="O283" t="s">
        <v>8269</v>
      </c>
      <c r="P283" s="12">
        <f t="shared" si="12"/>
        <v>39950.163344907407</v>
      </c>
      <c r="Q283" s="12">
        <f t="shared" si="13"/>
        <v>40035.80972222222</v>
      </c>
      <c r="R283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8264</v>
      </c>
      <c r="O284" t="s">
        <v>8269</v>
      </c>
      <c r="P284" s="12">
        <f t="shared" si="12"/>
        <v>40194.920046296298</v>
      </c>
      <c r="Q284" s="12">
        <f t="shared" si="13"/>
        <v>40231.916666666664</v>
      </c>
      <c r="R284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8264</v>
      </c>
      <c r="O285" t="s">
        <v>8269</v>
      </c>
      <c r="P285" s="12">
        <f t="shared" si="12"/>
        <v>40675.71</v>
      </c>
      <c r="Q285" s="12">
        <f t="shared" si="13"/>
        <v>40695.207638888889</v>
      </c>
      <c r="R285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8264</v>
      </c>
      <c r="O286" t="s">
        <v>8269</v>
      </c>
      <c r="P286" s="12">
        <f t="shared" si="12"/>
        <v>40904.738194444442</v>
      </c>
      <c r="Q286" s="12">
        <f t="shared" si="13"/>
        <v>40929.738194444442</v>
      </c>
      <c r="R286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8264</v>
      </c>
      <c r="O287" t="s">
        <v>8269</v>
      </c>
      <c r="P287" s="12">
        <f t="shared" si="12"/>
        <v>41506.756111111114</v>
      </c>
      <c r="Q287" s="12">
        <f t="shared" si="13"/>
        <v>41536.756111111114</v>
      </c>
      <c r="R287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8264</v>
      </c>
      <c r="O288" t="s">
        <v>8269</v>
      </c>
      <c r="P288" s="12">
        <f t="shared" si="12"/>
        <v>41313.816249999996</v>
      </c>
      <c r="Q288" s="12">
        <f t="shared" si="13"/>
        <v>41358.774583333332</v>
      </c>
      <c r="R288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8264</v>
      </c>
      <c r="O289" t="s">
        <v>8269</v>
      </c>
      <c r="P289" s="12">
        <f t="shared" si="12"/>
        <v>41184.277986111112</v>
      </c>
      <c r="Q289" s="12">
        <f t="shared" si="13"/>
        <v>41215.166666666664</v>
      </c>
      <c r="R289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8264</v>
      </c>
      <c r="O290" t="s">
        <v>8269</v>
      </c>
      <c r="P290" s="12">
        <f t="shared" si="12"/>
        <v>41051.168900462959</v>
      </c>
      <c r="Q290" s="12">
        <f t="shared" si="13"/>
        <v>41086.168900462959</v>
      </c>
      <c r="R290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8264</v>
      </c>
      <c r="O291" t="s">
        <v>8269</v>
      </c>
      <c r="P291" s="12">
        <f t="shared" si="12"/>
        <v>41550.456412037034</v>
      </c>
      <c r="Q291" s="12">
        <f t="shared" si="13"/>
        <v>41580.456412037034</v>
      </c>
      <c r="R291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8264</v>
      </c>
      <c r="O292" t="s">
        <v>8269</v>
      </c>
      <c r="P292" s="12">
        <f t="shared" si="12"/>
        <v>40526.36917824074</v>
      </c>
      <c r="Q292" s="12">
        <f t="shared" si="13"/>
        <v>40576.332638888889</v>
      </c>
      <c r="R292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8264</v>
      </c>
      <c r="O293" t="s">
        <v>8269</v>
      </c>
      <c r="P293" s="12">
        <f t="shared" si="12"/>
        <v>41376.769050925926</v>
      </c>
      <c r="Q293" s="12">
        <f t="shared" si="13"/>
        <v>41395.000694444447</v>
      </c>
      <c r="R293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8264</v>
      </c>
      <c r="O294" t="s">
        <v>8269</v>
      </c>
      <c r="P294" s="12">
        <f t="shared" si="12"/>
        <v>40812.803229166668</v>
      </c>
      <c r="Q294" s="12">
        <f t="shared" si="13"/>
        <v>40845.165972222225</v>
      </c>
      <c r="R294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8264</v>
      </c>
      <c r="O295" t="s">
        <v>8269</v>
      </c>
      <c r="P295" s="12">
        <f t="shared" si="12"/>
        <v>41719.667986111112</v>
      </c>
      <c r="Q295" s="12">
        <f t="shared" si="13"/>
        <v>41749.667986111112</v>
      </c>
      <c r="R295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8264</v>
      </c>
      <c r="O296" t="s">
        <v>8269</v>
      </c>
      <c r="P296" s="12">
        <f t="shared" si="12"/>
        <v>40343.084421296298</v>
      </c>
      <c r="Q296" s="12">
        <f t="shared" si="13"/>
        <v>40378.666666666664</v>
      </c>
      <c r="R296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8264</v>
      </c>
      <c r="O297" t="s">
        <v>8269</v>
      </c>
      <c r="P297" s="12">
        <f t="shared" si="12"/>
        <v>41519.004733796297</v>
      </c>
      <c r="Q297" s="12">
        <f t="shared" si="13"/>
        <v>41579</v>
      </c>
      <c r="R297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8264</v>
      </c>
      <c r="O298" t="s">
        <v>8269</v>
      </c>
      <c r="P298" s="12">
        <f t="shared" si="12"/>
        <v>41134.475497685184</v>
      </c>
      <c r="Q298" s="12">
        <f t="shared" si="13"/>
        <v>41159.475497685184</v>
      </c>
      <c r="R298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8264</v>
      </c>
      <c r="O299" t="s">
        <v>8269</v>
      </c>
      <c r="P299" s="12">
        <f t="shared" si="12"/>
        <v>42089.72802083334</v>
      </c>
      <c r="Q299" s="12">
        <f t="shared" si="13"/>
        <v>42125.165972222225</v>
      </c>
      <c r="R299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8264</v>
      </c>
      <c r="O300" t="s">
        <v>8269</v>
      </c>
      <c r="P300" s="12">
        <f t="shared" si="12"/>
        <v>41709.463518518518</v>
      </c>
      <c r="Q300" s="12">
        <f t="shared" si="13"/>
        <v>41768.875</v>
      </c>
      <c r="R300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8264</v>
      </c>
      <c r="O301" t="s">
        <v>8269</v>
      </c>
      <c r="P301" s="12">
        <f t="shared" si="12"/>
        <v>40469.225231481483</v>
      </c>
      <c r="Q301" s="12">
        <f t="shared" si="13"/>
        <v>40499.266898148147</v>
      </c>
      <c r="R301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8264</v>
      </c>
      <c r="O302" t="s">
        <v>8269</v>
      </c>
      <c r="P302" s="12">
        <f t="shared" si="12"/>
        <v>40626.959930555553</v>
      </c>
      <c r="Q302" s="12">
        <f t="shared" si="13"/>
        <v>40657.959930555553</v>
      </c>
      <c r="R302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8264</v>
      </c>
      <c r="O303" t="s">
        <v>8269</v>
      </c>
      <c r="P303" s="12">
        <f t="shared" si="12"/>
        <v>41312.737673611111</v>
      </c>
      <c r="Q303" s="12">
        <f t="shared" si="13"/>
        <v>41352.696006944447</v>
      </c>
      <c r="R303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8264</v>
      </c>
      <c r="O304" t="s">
        <v>8269</v>
      </c>
      <c r="P304" s="12">
        <f t="shared" si="12"/>
        <v>40933.856921296298</v>
      </c>
      <c r="Q304" s="12">
        <f t="shared" si="13"/>
        <v>40963.856921296298</v>
      </c>
      <c r="R304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8264</v>
      </c>
      <c r="O305" t="s">
        <v>8269</v>
      </c>
      <c r="P305" s="12">
        <f t="shared" si="12"/>
        <v>41032.071134259262</v>
      </c>
      <c r="Q305" s="12">
        <f t="shared" si="13"/>
        <v>41062.071134259262</v>
      </c>
      <c r="R305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8264</v>
      </c>
      <c r="O306" t="s">
        <v>8269</v>
      </c>
      <c r="P306" s="12">
        <f t="shared" si="12"/>
        <v>41114.094872685186</v>
      </c>
      <c r="Q306" s="12">
        <f t="shared" si="13"/>
        <v>41153.083333333336</v>
      </c>
      <c r="R306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8264</v>
      </c>
      <c r="O307" t="s">
        <v>8269</v>
      </c>
      <c r="P307" s="12">
        <f t="shared" si="12"/>
        <v>40948.630196759259</v>
      </c>
      <c r="Q307" s="12">
        <f t="shared" si="13"/>
        <v>40978.630196759259</v>
      </c>
      <c r="R307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8264</v>
      </c>
      <c r="O308" t="s">
        <v>8269</v>
      </c>
      <c r="P308" s="12">
        <f t="shared" si="12"/>
        <v>41333.837187500001</v>
      </c>
      <c r="Q308" s="12">
        <f t="shared" si="13"/>
        <v>41353.795520833337</v>
      </c>
      <c r="R308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8264</v>
      </c>
      <c r="O309" t="s">
        <v>8269</v>
      </c>
      <c r="P309" s="12">
        <f t="shared" si="12"/>
        <v>41282.944456018515</v>
      </c>
      <c r="Q309" s="12">
        <f t="shared" si="13"/>
        <v>41312.944456018515</v>
      </c>
      <c r="R309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8264</v>
      </c>
      <c r="O310" t="s">
        <v>8269</v>
      </c>
      <c r="P310" s="12">
        <f t="shared" si="12"/>
        <v>40567.694560185184</v>
      </c>
      <c r="Q310" s="12">
        <f t="shared" si="13"/>
        <v>40612.694560185184</v>
      </c>
      <c r="R310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8264</v>
      </c>
      <c r="O311" t="s">
        <v>8269</v>
      </c>
      <c r="P311" s="12">
        <f t="shared" si="12"/>
        <v>41134.751550925925</v>
      </c>
      <c r="Q311" s="12">
        <f t="shared" si="13"/>
        <v>41155.751550925925</v>
      </c>
      <c r="R311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8264</v>
      </c>
      <c r="O312" t="s">
        <v>8269</v>
      </c>
      <c r="P312" s="12">
        <f t="shared" si="12"/>
        <v>40821.183136574073</v>
      </c>
      <c r="Q312" s="12">
        <f t="shared" si="13"/>
        <v>40836.083333333336</v>
      </c>
      <c r="R312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8264</v>
      </c>
      <c r="O313" t="s">
        <v>8269</v>
      </c>
      <c r="P313" s="12">
        <f t="shared" si="12"/>
        <v>40868.219814814816</v>
      </c>
      <c r="Q313" s="12">
        <f t="shared" si="13"/>
        <v>40909.332638888889</v>
      </c>
      <c r="R313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8264</v>
      </c>
      <c r="O314" t="s">
        <v>8269</v>
      </c>
      <c r="P314" s="12">
        <f t="shared" si="12"/>
        <v>41348.877685185187</v>
      </c>
      <c r="Q314" s="12">
        <f t="shared" si="13"/>
        <v>41378.877685185187</v>
      </c>
      <c r="R314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8264</v>
      </c>
      <c r="O315" t="s">
        <v>8269</v>
      </c>
      <c r="P315" s="12">
        <f t="shared" si="12"/>
        <v>40357.227939814817</v>
      </c>
      <c r="Q315" s="12">
        <f t="shared" si="13"/>
        <v>40401.665972222225</v>
      </c>
      <c r="R315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8264</v>
      </c>
      <c r="O316" t="s">
        <v>8269</v>
      </c>
      <c r="P316" s="12">
        <f t="shared" si="12"/>
        <v>41304.833194444444</v>
      </c>
      <c r="Q316" s="12">
        <f t="shared" si="13"/>
        <v>41334.833194444444</v>
      </c>
      <c r="R316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8264</v>
      </c>
      <c r="O317" t="s">
        <v>8269</v>
      </c>
      <c r="P317" s="12">
        <f t="shared" si="12"/>
        <v>41113.77238425926</v>
      </c>
      <c r="Q317" s="12">
        <f t="shared" si="13"/>
        <v>41143.77238425926</v>
      </c>
      <c r="R317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8264</v>
      </c>
      <c r="O318" t="s">
        <v>8269</v>
      </c>
      <c r="P318" s="12">
        <f t="shared" si="12"/>
        <v>41950.923576388886</v>
      </c>
      <c r="Q318" s="12">
        <f t="shared" si="13"/>
        <v>41984.207638888889</v>
      </c>
      <c r="R318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8264</v>
      </c>
      <c r="O319" t="s">
        <v>8269</v>
      </c>
      <c r="P319" s="12">
        <f t="shared" si="12"/>
        <v>41589.676886574074</v>
      </c>
      <c r="Q319" s="12">
        <f t="shared" si="13"/>
        <v>41619.676886574074</v>
      </c>
      <c r="R319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8264</v>
      </c>
      <c r="O320" t="s">
        <v>8269</v>
      </c>
      <c r="P320" s="12">
        <f t="shared" si="12"/>
        <v>41330.038784722223</v>
      </c>
      <c r="Q320" s="12">
        <f t="shared" si="13"/>
        <v>41359.997118055559</v>
      </c>
      <c r="R320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8264</v>
      </c>
      <c r="O321" t="s">
        <v>8269</v>
      </c>
      <c r="P321" s="12">
        <f t="shared" si="12"/>
        <v>40123.83829861111</v>
      </c>
      <c r="Q321" s="12">
        <f t="shared" si="13"/>
        <v>40211.332638888889</v>
      </c>
      <c r="R321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8264</v>
      </c>
      <c r="O322" t="s">
        <v>8269</v>
      </c>
      <c r="P322" s="12">
        <f t="shared" si="12"/>
        <v>42331.551307870366</v>
      </c>
      <c r="Q322" s="12">
        <f t="shared" si="13"/>
        <v>42360.958333333328</v>
      </c>
      <c r="R322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8264</v>
      </c>
      <c r="O323" t="s">
        <v>8269</v>
      </c>
      <c r="P323" s="12">
        <f t="shared" ref="P323:P386" si="15">(((J323/60)/60)/24)+DATE(1970,1,1)</f>
        <v>42647.446597222224</v>
      </c>
      <c r="Q323" s="12">
        <f t="shared" ref="Q323:Q386" si="16">(((I323/60)/60)/24)+DATE(1970,1,1)</f>
        <v>42682.488263888896</v>
      </c>
      <c r="R323">
        <f t="shared" ref="R323:R386" si="17">YEAR(P323)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8264</v>
      </c>
      <c r="O324" t="s">
        <v>8269</v>
      </c>
      <c r="P324" s="12">
        <f t="shared" si="15"/>
        <v>42473.57</v>
      </c>
      <c r="Q324" s="12">
        <f t="shared" si="16"/>
        <v>42503.57</v>
      </c>
      <c r="R324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8264</v>
      </c>
      <c r="O325" t="s">
        <v>8269</v>
      </c>
      <c r="P325" s="12">
        <f t="shared" si="15"/>
        <v>42697.32136574074</v>
      </c>
      <c r="Q325" s="12">
        <f t="shared" si="16"/>
        <v>42725.332638888889</v>
      </c>
      <c r="R325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8264</v>
      </c>
      <c r="O326" t="s">
        <v>8269</v>
      </c>
      <c r="P326" s="12">
        <f t="shared" si="15"/>
        <v>42184.626250000001</v>
      </c>
      <c r="Q326" s="12">
        <f t="shared" si="16"/>
        <v>42217.626250000001</v>
      </c>
      <c r="R326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8264</v>
      </c>
      <c r="O327" t="s">
        <v>8269</v>
      </c>
      <c r="P327" s="12">
        <f t="shared" si="15"/>
        <v>42689.187881944439</v>
      </c>
      <c r="Q327" s="12">
        <f t="shared" si="16"/>
        <v>42724.187881944439</v>
      </c>
      <c r="R327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8264</v>
      </c>
      <c r="O328" t="s">
        <v>8269</v>
      </c>
      <c r="P328" s="12">
        <f t="shared" si="15"/>
        <v>42775.314884259264</v>
      </c>
      <c r="Q328" s="12">
        <f t="shared" si="16"/>
        <v>42808.956250000003</v>
      </c>
      <c r="R328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8264</v>
      </c>
      <c r="O329" t="s">
        <v>8269</v>
      </c>
      <c r="P329" s="12">
        <f t="shared" si="15"/>
        <v>42058.235289351855</v>
      </c>
      <c r="Q329" s="12">
        <f t="shared" si="16"/>
        <v>42085.333333333328</v>
      </c>
      <c r="R329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8264</v>
      </c>
      <c r="O330" t="s">
        <v>8269</v>
      </c>
      <c r="P330" s="12">
        <f t="shared" si="15"/>
        <v>42278.946620370371</v>
      </c>
      <c r="Q330" s="12">
        <f t="shared" si="16"/>
        <v>42309.166666666672</v>
      </c>
      <c r="R330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8264</v>
      </c>
      <c r="O331" t="s">
        <v>8269</v>
      </c>
      <c r="P331" s="12">
        <f t="shared" si="15"/>
        <v>42291.46674768519</v>
      </c>
      <c r="Q331" s="12">
        <f t="shared" si="16"/>
        <v>42315.166666666672</v>
      </c>
      <c r="R331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8264</v>
      </c>
      <c r="O332" t="s">
        <v>8269</v>
      </c>
      <c r="P332" s="12">
        <f t="shared" si="15"/>
        <v>41379.515775462962</v>
      </c>
      <c r="Q332" s="12">
        <f t="shared" si="16"/>
        <v>41411.165972222225</v>
      </c>
      <c r="R332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8264</v>
      </c>
      <c r="O333" t="s">
        <v>8269</v>
      </c>
      <c r="P333" s="12">
        <f t="shared" si="15"/>
        <v>42507.581412037034</v>
      </c>
      <c r="Q333" s="12">
        <f t="shared" si="16"/>
        <v>42538.581412037034</v>
      </c>
      <c r="R333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8264</v>
      </c>
      <c r="O334" t="s">
        <v>8269</v>
      </c>
      <c r="P334" s="12">
        <f t="shared" si="15"/>
        <v>42263.680289351847</v>
      </c>
      <c r="Q334" s="12">
        <f t="shared" si="16"/>
        <v>42305.333333333328</v>
      </c>
      <c r="R334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8264</v>
      </c>
      <c r="O335" t="s">
        <v>8269</v>
      </c>
      <c r="P335" s="12">
        <f t="shared" si="15"/>
        <v>42437.636469907404</v>
      </c>
      <c r="Q335" s="12">
        <f t="shared" si="16"/>
        <v>42467.59480324074</v>
      </c>
      <c r="R335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8264</v>
      </c>
      <c r="O336" t="s">
        <v>8269</v>
      </c>
      <c r="P336" s="12">
        <f t="shared" si="15"/>
        <v>42101.682372685187</v>
      </c>
      <c r="Q336" s="12">
        <f t="shared" si="16"/>
        <v>42139.791666666672</v>
      </c>
      <c r="R336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8264</v>
      </c>
      <c r="O337" t="s">
        <v>8269</v>
      </c>
      <c r="P337" s="12">
        <f t="shared" si="15"/>
        <v>42101.737442129626</v>
      </c>
      <c r="Q337" s="12">
        <f t="shared" si="16"/>
        <v>42132.916666666672</v>
      </c>
      <c r="R337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8264</v>
      </c>
      <c r="O338" t="s">
        <v>8269</v>
      </c>
      <c r="P338" s="12">
        <f t="shared" si="15"/>
        <v>42291.596273148149</v>
      </c>
      <c r="Q338" s="12">
        <f t="shared" si="16"/>
        <v>42321.637939814813</v>
      </c>
      <c r="R338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8264</v>
      </c>
      <c r="O339" t="s">
        <v>8269</v>
      </c>
      <c r="P339" s="12">
        <f t="shared" si="15"/>
        <v>42047.128564814819</v>
      </c>
      <c r="Q339" s="12">
        <f t="shared" si="16"/>
        <v>42077.086898148147</v>
      </c>
      <c r="R339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8264</v>
      </c>
      <c r="O340" t="s">
        <v>8269</v>
      </c>
      <c r="P340" s="12">
        <f t="shared" si="15"/>
        <v>42559.755671296298</v>
      </c>
      <c r="Q340" s="12">
        <f t="shared" si="16"/>
        <v>42616.041666666672</v>
      </c>
      <c r="R340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8264</v>
      </c>
      <c r="O341" t="s">
        <v>8269</v>
      </c>
      <c r="P341" s="12">
        <f t="shared" si="15"/>
        <v>42093.760046296295</v>
      </c>
      <c r="Q341" s="12">
        <f t="shared" si="16"/>
        <v>42123.760046296295</v>
      </c>
      <c r="R341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8264</v>
      </c>
      <c r="O342" t="s">
        <v>8269</v>
      </c>
      <c r="P342" s="12">
        <f t="shared" si="15"/>
        <v>42772.669062500005</v>
      </c>
      <c r="Q342" s="12">
        <f t="shared" si="16"/>
        <v>42802.875</v>
      </c>
      <c r="R342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8264</v>
      </c>
      <c r="O343" t="s">
        <v>8269</v>
      </c>
      <c r="P343" s="12">
        <f t="shared" si="15"/>
        <v>41894.879606481481</v>
      </c>
      <c r="Q343" s="12">
        <f t="shared" si="16"/>
        <v>41913.165972222225</v>
      </c>
      <c r="R343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8264</v>
      </c>
      <c r="O344" t="s">
        <v>8269</v>
      </c>
      <c r="P344" s="12">
        <f t="shared" si="15"/>
        <v>42459.780844907407</v>
      </c>
      <c r="Q344" s="12">
        <f t="shared" si="16"/>
        <v>42489.780844907407</v>
      </c>
      <c r="R344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8264</v>
      </c>
      <c r="O345" t="s">
        <v>8269</v>
      </c>
      <c r="P345" s="12">
        <f t="shared" si="15"/>
        <v>41926.73778935185</v>
      </c>
      <c r="Q345" s="12">
        <f t="shared" si="16"/>
        <v>41957.125</v>
      </c>
      <c r="R345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8264</v>
      </c>
      <c r="O346" t="s">
        <v>8269</v>
      </c>
      <c r="P346" s="12">
        <f t="shared" si="15"/>
        <v>42111.970995370371</v>
      </c>
      <c r="Q346" s="12">
        <f t="shared" si="16"/>
        <v>42156.097222222219</v>
      </c>
      <c r="R346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8264</v>
      </c>
      <c r="O347" t="s">
        <v>8269</v>
      </c>
      <c r="P347" s="12">
        <f t="shared" si="15"/>
        <v>42114.944328703699</v>
      </c>
      <c r="Q347" s="12">
        <f t="shared" si="16"/>
        <v>42144.944328703699</v>
      </c>
      <c r="R347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8264</v>
      </c>
      <c r="O348" t="s">
        <v>8269</v>
      </c>
      <c r="P348" s="12">
        <f t="shared" si="15"/>
        <v>42261.500243055561</v>
      </c>
      <c r="Q348" s="12">
        <f t="shared" si="16"/>
        <v>42291.500243055561</v>
      </c>
      <c r="R348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8264</v>
      </c>
      <c r="O349" t="s">
        <v>8269</v>
      </c>
      <c r="P349" s="12">
        <f t="shared" si="15"/>
        <v>42292.495474537034</v>
      </c>
      <c r="Q349" s="12">
        <f t="shared" si="16"/>
        <v>42322.537141203706</v>
      </c>
      <c r="R349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8264</v>
      </c>
      <c r="O350" t="s">
        <v>8269</v>
      </c>
      <c r="P350" s="12">
        <f t="shared" si="15"/>
        <v>42207.58699074074</v>
      </c>
      <c r="Q350" s="12">
        <f t="shared" si="16"/>
        <v>42237.58699074074</v>
      </c>
      <c r="R350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8264</v>
      </c>
      <c r="O351" t="s">
        <v>8269</v>
      </c>
      <c r="P351" s="12">
        <f t="shared" si="15"/>
        <v>42760.498935185184</v>
      </c>
      <c r="Q351" s="12">
        <f t="shared" si="16"/>
        <v>42790.498935185184</v>
      </c>
      <c r="R351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8264</v>
      </c>
      <c r="O352" t="s">
        <v>8269</v>
      </c>
      <c r="P352" s="12">
        <f t="shared" si="15"/>
        <v>42586.066076388888</v>
      </c>
      <c r="Q352" s="12">
        <f t="shared" si="16"/>
        <v>42624.165972222225</v>
      </c>
      <c r="R352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8264</v>
      </c>
      <c r="O353" t="s">
        <v>8269</v>
      </c>
      <c r="P353" s="12">
        <f t="shared" si="15"/>
        <v>42427.964745370366</v>
      </c>
      <c r="Q353" s="12">
        <f t="shared" si="16"/>
        <v>42467.923078703709</v>
      </c>
      <c r="R353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8264</v>
      </c>
      <c r="O354" t="s">
        <v>8269</v>
      </c>
      <c r="P354" s="12">
        <f t="shared" si="15"/>
        <v>41890.167453703703</v>
      </c>
      <c r="Q354" s="12">
        <f t="shared" si="16"/>
        <v>41920.167453703703</v>
      </c>
      <c r="R354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8264</v>
      </c>
      <c r="O355" t="s">
        <v>8269</v>
      </c>
      <c r="P355" s="12">
        <f t="shared" si="15"/>
        <v>42297.791886574079</v>
      </c>
      <c r="Q355" s="12">
        <f t="shared" si="16"/>
        <v>42327.833553240736</v>
      </c>
      <c r="R355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8264</v>
      </c>
      <c r="O356" t="s">
        <v>8269</v>
      </c>
      <c r="P356" s="12">
        <f t="shared" si="15"/>
        <v>42438.827789351853</v>
      </c>
      <c r="Q356" s="12">
        <f t="shared" si="16"/>
        <v>42468.786122685182</v>
      </c>
      <c r="R356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8264</v>
      </c>
      <c r="O357" t="s">
        <v>8269</v>
      </c>
      <c r="P357" s="12">
        <f t="shared" si="15"/>
        <v>41943.293912037036</v>
      </c>
      <c r="Q357" s="12">
        <f t="shared" si="16"/>
        <v>41974.3355787037</v>
      </c>
      <c r="R357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8264</v>
      </c>
      <c r="O358" t="s">
        <v>8269</v>
      </c>
      <c r="P358" s="12">
        <f t="shared" si="15"/>
        <v>42415.803159722222</v>
      </c>
      <c r="Q358" s="12">
        <f t="shared" si="16"/>
        <v>42445.761493055557</v>
      </c>
      <c r="R358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8264</v>
      </c>
      <c r="O359" t="s">
        <v>8269</v>
      </c>
      <c r="P359" s="12">
        <f t="shared" si="15"/>
        <v>42078.222187499996</v>
      </c>
      <c r="Q359" s="12">
        <f t="shared" si="16"/>
        <v>42118.222187499996</v>
      </c>
      <c r="R359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8264</v>
      </c>
      <c r="O360" t="s">
        <v>8269</v>
      </c>
      <c r="P360" s="12">
        <f t="shared" si="15"/>
        <v>42507.860196759255</v>
      </c>
      <c r="Q360" s="12">
        <f t="shared" si="16"/>
        <v>42536.625</v>
      </c>
      <c r="R360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8264</v>
      </c>
      <c r="O361" t="s">
        <v>8269</v>
      </c>
      <c r="P361" s="12">
        <f t="shared" si="15"/>
        <v>41935.070486111108</v>
      </c>
      <c r="Q361" s="12">
        <f t="shared" si="16"/>
        <v>41957.216666666667</v>
      </c>
      <c r="R361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8264</v>
      </c>
      <c r="O362" t="s">
        <v>8269</v>
      </c>
      <c r="P362" s="12">
        <f t="shared" si="15"/>
        <v>42163.897916666669</v>
      </c>
      <c r="Q362" s="12">
        <f t="shared" si="16"/>
        <v>42208.132638888885</v>
      </c>
      <c r="R362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8264</v>
      </c>
      <c r="O363" t="s">
        <v>8269</v>
      </c>
      <c r="P363" s="12">
        <f t="shared" si="15"/>
        <v>41936.001226851848</v>
      </c>
      <c r="Q363" s="12">
        <f t="shared" si="16"/>
        <v>41966.042893518519</v>
      </c>
      <c r="R363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8264</v>
      </c>
      <c r="O364" t="s">
        <v>8269</v>
      </c>
      <c r="P364" s="12">
        <f t="shared" si="15"/>
        <v>41837.210543981484</v>
      </c>
      <c r="Q364" s="12">
        <f t="shared" si="16"/>
        <v>41859</v>
      </c>
      <c r="R364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8264</v>
      </c>
      <c r="O365" t="s">
        <v>8269</v>
      </c>
      <c r="P365" s="12">
        <f t="shared" si="15"/>
        <v>40255.744629629626</v>
      </c>
      <c r="Q365" s="12">
        <f t="shared" si="16"/>
        <v>40300.806944444441</v>
      </c>
      <c r="R365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8264</v>
      </c>
      <c r="O366" t="s">
        <v>8269</v>
      </c>
      <c r="P366" s="12">
        <f t="shared" si="15"/>
        <v>41780.859629629631</v>
      </c>
      <c r="Q366" s="12">
        <f t="shared" si="16"/>
        <v>41811.165972222225</v>
      </c>
      <c r="R366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8264</v>
      </c>
      <c r="O367" t="s">
        <v>8269</v>
      </c>
      <c r="P367" s="12">
        <f t="shared" si="15"/>
        <v>41668.606469907405</v>
      </c>
      <c r="Q367" s="12">
        <f t="shared" si="16"/>
        <v>41698.606469907405</v>
      </c>
      <c r="R367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8264</v>
      </c>
      <c r="O368" t="s">
        <v>8269</v>
      </c>
      <c r="P368" s="12">
        <f t="shared" si="15"/>
        <v>41019.793032407404</v>
      </c>
      <c r="Q368" s="12">
        <f t="shared" si="16"/>
        <v>41049.793032407404</v>
      </c>
      <c r="R368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8264</v>
      </c>
      <c r="O369" t="s">
        <v>8269</v>
      </c>
      <c r="P369" s="12">
        <f t="shared" si="15"/>
        <v>41355.577291666668</v>
      </c>
      <c r="Q369" s="12">
        <f t="shared" si="16"/>
        <v>41395.207638888889</v>
      </c>
      <c r="R369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8264</v>
      </c>
      <c r="O370" t="s">
        <v>8269</v>
      </c>
      <c r="P370" s="12">
        <f t="shared" si="15"/>
        <v>42043.605578703704</v>
      </c>
      <c r="Q370" s="12">
        <f t="shared" si="16"/>
        <v>42078.563912037032</v>
      </c>
      <c r="R370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8264</v>
      </c>
      <c r="O371" t="s">
        <v>8269</v>
      </c>
      <c r="P371" s="12">
        <f t="shared" si="15"/>
        <v>40893.551724537036</v>
      </c>
      <c r="Q371" s="12">
        <f t="shared" si="16"/>
        <v>40923.551724537036</v>
      </c>
      <c r="R371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8264</v>
      </c>
      <c r="O372" t="s">
        <v>8269</v>
      </c>
      <c r="P372" s="12">
        <f t="shared" si="15"/>
        <v>42711.795138888891</v>
      </c>
      <c r="Q372" s="12">
        <f t="shared" si="16"/>
        <v>42741.795138888891</v>
      </c>
      <c r="R372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8264</v>
      </c>
      <c r="O373" t="s">
        <v>8269</v>
      </c>
      <c r="P373" s="12">
        <f t="shared" si="15"/>
        <v>41261.767812500002</v>
      </c>
      <c r="Q373" s="12">
        <f t="shared" si="16"/>
        <v>41306.767812500002</v>
      </c>
      <c r="R373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8264</v>
      </c>
      <c r="O374" t="s">
        <v>8269</v>
      </c>
      <c r="P374" s="12">
        <f t="shared" si="15"/>
        <v>42425.576898148152</v>
      </c>
      <c r="Q374" s="12">
        <f t="shared" si="16"/>
        <v>42465.666666666672</v>
      </c>
      <c r="R374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8264</v>
      </c>
      <c r="O375" t="s">
        <v>8269</v>
      </c>
      <c r="P375" s="12">
        <f t="shared" si="15"/>
        <v>41078.91201388889</v>
      </c>
      <c r="Q375" s="12">
        <f t="shared" si="16"/>
        <v>41108.91201388889</v>
      </c>
      <c r="R375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8264</v>
      </c>
      <c r="O376" t="s">
        <v>8269</v>
      </c>
      <c r="P376" s="12">
        <f t="shared" si="15"/>
        <v>40757.889247685183</v>
      </c>
      <c r="Q376" s="12">
        <f t="shared" si="16"/>
        <v>40802.889247685183</v>
      </c>
      <c r="R376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8264</v>
      </c>
      <c r="O377" t="s">
        <v>8269</v>
      </c>
      <c r="P377" s="12">
        <f t="shared" si="15"/>
        <v>41657.985081018516</v>
      </c>
      <c r="Q377" s="12">
        <f t="shared" si="16"/>
        <v>41699.720833333333</v>
      </c>
      <c r="R377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8264</v>
      </c>
      <c r="O378" t="s">
        <v>8269</v>
      </c>
      <c r="P378" s="12">
        <f t="shared" si="15"/>
        <v>42576.452731481477</v>
      </c>
      <c r="Q378" s="12">
        <f t="shared" si="16"/>
        <v>42607.452731481477</v>
      </c>
      <c r="R378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8264</v>
      </c>
      <c r="O379" t="s">
        <v>8269</v>
      </c>
      <c r="P379" s="12">
        <f t="shared" si="15"/>
        <v>42292.250787037032</v>
      </c>
      <c r="Q379" s="12">
        <f t="shared" si="16"/>
        <v>42322.292361111111</v>
      </c>
      <c r="R379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8264</v>
      </c>
      <c r="O380" t="s">
        <v>8269</v>
      </c>
      <c r="P380" s="12">
        <f t="shared" si="15"/>
        <v>42370.571851851855</v>
      </c>
      <c r="Q380" s="12">
        <f t="shared" si="16"/>
        <v>42394.994444444441</v>
      </c>
      <c r="R380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8264</v>
      </c>
      <c r="O381" t="s">
        <v>8269</v>
      </c>
      <c r="P381" s="12">
        <f t="shared" si="15"/>
        <v>40987.688333333332</v>
      </c>
      <c r="Q381" s="12">
        <f t="shared" si="16"/>
        <v>41032.688333333332</v>
      </c>
      <c r="R381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8264</v>
      </c>
      <c r="O382" t="s">
        <v>8269</v>
      </c>
      <c r="P382" s="12">
        <f t="shared" si="15"/>
        <v>42367.719814814816</v>
      </c>
      <c r="Q382" s="12">
        <f t="shared" si="16"/>
        <v>42392.719814814816</v>
      </c>
      <c r="R382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8264</v>
      </c>
      <c r="O383" t="s">
        <v>8269</v>
      </c>
      <c r="P383" s="12">
        <f t="shared" si="15"/>
        <v>41085.698113425926</v>
      </c>
      <c r="Q383" s="12">
        <f t="shared" si="16"/>
        <v>41120.208333333336</v>
      </c>
      <c r="R383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8264</v>
      </c>
      <c r="O384" t="s">
        <v>8269</v>
      </c>
      <c r="P384" s="12">
        <f t="shared" si="15"/>
        <v>41144.709490740745</v>
      </c>
      <c r="Q384" s="12">
        <f t="shared" si="16"/>
        <v>41158.709490740745</v>
      </c>
      <c r="R384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8264</v>
      </c>
      <c r="O385" t="s">
        <v>8269</v>
      </c>
      <c r="P385" s="12">
        <f t="shared" si="15"/>
        <v>41755.117581018516</v>
      </c>
      <c r="Q385" s="12">
        <f t="shared" si="16"/>
        <v>41778.117581018516</v>
      </c>
      <c r="R385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8264</v>
      </c>
      <c r="O386" t="s">
        <v>8269</v>
      </c>
      <c r="P386" s="12">
        <f t="shared" si="15"/>
        <v>41980.781793981485</v>
      </c>
      <c r="Q386" s="12">
        <f t="shared" si="16"/>
        <v>42010.781793981485</v>
      </c>
      <c r="R386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8264</v>
      </c>
      <c r="O387" t="s">
        <v>8269</v>
      </c>
      <c r="P387" s="12">
        <f t="shared" ref="P387:P450" si="18">(((J387/60)/60)/24)+DATE(1970,1,1)</f>
        <v>41934.584502314814</v>
      </c>
      <c r="Q387" s="12">
        <f t="shared" ref="Q387:Q450" si="19">(((I387/60)/60)/24)+DATE(1970,1,1)</f>
        <v>41964.626168981486</v>
      </c>
      <c r="R387">
        <f t="shared" ref="R387:R450" si="20">YEAR(P387)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8264</v>
      </c>
      <c r="O388" t="s">
        <v>8269</v>
      </c>
      <c r="P388" s="12">
        <f t="shared" si="18"/>
        <v>42211.951284722221</v>
      </c>
      <c r="Q388" s="12">
        <f t="shared" si="19"/>
        <v>42226.951284722221</v>
      </c>
      <c r="R388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8264</v>
      </c>
      <c r="O389" t="s">
        <v>8269</v>
      </c>
      <c r="P389" s="12">
        <f t="shared" si="18"/>
        <v>42200.67659722222</v>
      </c>
      <c r="Q389" s="12">
        <f t="shared" si="19"/>
        <v>42231.25</v>
      </c>
      <c r="R389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8264</v>
      </c>
      <c r="O390" t="s">
        <v>8269</v>
      </c>
      <c r="P390" s="12">
        <f t="shared" si="18"/>
        <v>42549.076157407413</v>
      </c>
      <c r="Q390" s="12">
        <f t="shared" si="19"/>
        <v>42579.076157407413</v>
      </c>
      <c r="R390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8264</v>
      </c>
      <c r="O391" t="s">
        <v>8269</v>
      </c>
      <c r="P391" s="12">
        <f t="shared" si="18"/>
        <v>41674.063078703701</v>
      </c>
      <c r="Q391" s="12">
        <f t="shared" si="19"/>
        <v>41705.957638888889</v>
      </c>
      <c r="R391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8264</v>
      </c>
      <c r="O392" t="s">
        <v>8269</v>
      </c>
      <c r="P392" s="12">
        <f t="shared" si="18"/>
        <v>42112.036712962959</v>
      </c>
      <c r="Q392" s="12">
        <f t="shared" si="19"/>
        <v>42132.036712962959</v>
      </c>
      <c r="R392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8264</v>
      </c>
      <c r="O393" t="s">
        <v>8269</v>
      </c>
      <c r="P393" s="12">
        <f t="shared" si="18"/>
        <v>40865.042256944449</v>
      </c>
      <c r="Q393" s="12">
        <f t="shared" si="19"/>
        <v>40895.040972222225</v>
      </c>
      <c r="R393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8264</v>
      </c>
      <c r="O394" t="s">
        <v>8269</v>
      </c>
      <c r="P394" s="12">
        <f t="shared" si="18"/>
        <v>40763.717256944445</v>
      </c>
      <c r="Q394" s="12">
        <f t="shared" si="19"/>
        <v>40794.125</v>
      </c>
      <c r="R394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8264</v>
      </c>
      <c r="O395" t="s">
        <v>8269</v>
      </c>
      <c r="P395" s="12">
        <f t="shared" si="18"/>
        <v>41526.708935185183</v>
      </c>
      <c r="Q395" s="12">
        <f t="shared" si="19"/>
        <v>41557.708935185183</v>
      </c>
      <c r="R395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8264</v>
      </c>
      <c r="O396" t="s">
        <v>8269</v>
      </c>
      <c r="P396" s="12">
        <f t="shared" si="18"/>
        <v>42417.818078703705</v>
      </c>
      <c r="Q396" s="12">
        <f t="shared" si="19"/>
        <v>42477.776412037041</v>
      </c>
      <c r="R396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8264</v>
      </c>
      <c r="O397" t="s">
        <v>8269</v>
      </c>
      <c r="P397" s="12">
        <f t="shared" si="18"/>
        <v>40990.909259259257</v>
      </c>
      <c r="Q397" s="12">
        <f t="shared" si="19"/>
        <v>41026.897222222222</v>
      </c>
      <c r="R397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8264</v>
      </c>
      <c r="O398" t="s">
        <v>8269</v>
      </c>
      <c r="P398" s="12">
        <f t="shared" si="18"/>
        <v>41082.564884259256</v>
      </c>
      <c r="Q398" s="12">
        <f t="shared" si="19"/>
        <v>41097.564884259256</v>
      </c>
      <c r="R398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8264</v>
      </c>
      <c r="O399" t="s">
        <v>8269</v>
      </c>
      <c r="P399" s="12">
        <f t="shared" si="18"/>
        <v>40379.776435185187</v>
      </c>
      <c r="Q399" s="12">
        <f t="shared" si="19"/>
        <v>40422.155555555553</v>
      </c>
      <c r="R399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8264</v>
      </c>
      <c r="O400" t="s">
        <v>8269</v>
      </c>
      <c r="P400" s="12">
        <f t="shared" si="18"/>
        <v>42078.793124999997</v>
      </c>
      <c r="Q400" s="12">
        <f t="shared" si="19"/>
        <v>42123.793124999997</v>
      </c>
      <c r="R400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8264</v>
      </c>
      <c r="O401" t="s">
        <v>8269</v>
      </c>
      <c r="P401" s="12">
        <f t="shared" si="18"/>
        <v>42687.875775462962</v>
      </c>
      <c r="Q401" s="12">
        <f t="shared" si="19"/>
        <v>42718.5</v>
      </c>
      <c r="R401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8264</v>
      </c>
      <c r="O402" t="s">
        <v>8269</v>
      </c>
      <c r="P402" s="12">
        <f t="shared" si="18"/>
        <v>41745.635960648149</v>
      </c>
      <c r="Q402" s="12">
        <f t="shared" si="19"/>
        <v>41776.145833333336</v>
      </c>
      <c r="R402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8264</v>
      </c>
      <c r="O403" t="s">
        <v>8269</v>
      </c>
      <c r="P403" s="12">
        <f t="shared" si="18"/>
        <v>40732.842245370368</v>
      </c>
      <c r="Q403" s="12">
        <f t="shared" si="19"/>
        <v>40762.842245370368</v>
      </c>
      <c r="R403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8264</v>
      </c>
      <c r="O404" t="s">
        <v>8269</v>
      </c>
      <c r="P404" s="12">
        <f t="shared" si="18"/>
        <v>42292.539548611108</v>
      </c>
      <c r="Q404" s="12">
        <f t="shared" si="19"/>
        <v>42313.58121527778</v>
      </c>
      <c r="R404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8264</v>
      </c>
      <c r="O405" t="s">
        <v>8269</v>
      </c>
      <c r="P405" s="12">
        <f t="shared" si="18"/>
        <v>40718.310659722221</v>
      </c>
      <c r="Q405" s="12">
        <f t="shared" si="19"/>
        <v>40765.297222222223</v>
      </c>
      <c r="R405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8264</v>
      </c>
      <c r="O406" t="s">
        <v>8269</v>
      </c>
      <c r="P406" s="12">
        <f t="shared" si="18"/>
        <v>41646.628032407411</v>
      </c>
      <c r="Q406" s="12">
        <f t="shared" si="19"/>
        <v>41675.961111111108</v>
      </c>
      <c r="R406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8264</v>
      </c>
      <c r="O407" t="s">
        <v>8269</v>
      </c>
      <c r="P407" s="12">
        <f t="shared" si="18"/>
        <v>41674.08494212963</v>
      </c>
      <c r="Q407" s="12">
        <f t="shared" si="19"/>
        <v>41704.08494212963</v>
      </c>
      <c r="R407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8264</v>
      </c>
      <c r="O408" t="s">
        <v>8269</v>
      </c>
      <c r="P408" s="12">
        <f t="shared" si="18"/>
        <v>40638.162465277775</v>
      </c>
      <c r="Q408" s="12">
        <f t="shared" si="19"/>
        <v>40672.249305555553</v>
      </c>
      <c r="R408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8264</v>
      </c>
      <c r="O409" t="s">
        <v>8269</v>
      </c>
      <c r="P409" s="12">
        <f t="shared" si="18"/>
        <v>40806.870949074073</v>
      </c>
      <c r="Q409" s="12">
        <f t="shared" si="19"/>
        <v>40866.912615740745</v>
      </c>
      <c r="R409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8264</v>
      </c>
      <c r="O410" t="s">
        <v>8269</v>
      </c>
      <c r="P410" s="12">
        <f t="shared" si="18"/>
        <v>41543.735995370371</v>
      </c>
      <c r="Q410" s="12">
        <f t="shared" si="19"/>
        <v>41583.777662037035</v>
      </c>
      <c r="R410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8264</v>
      </c>
      <c r="O411" t="s">
        <v>8269</v>
      </c>
      <c r="P411" s="12">
        <f t="shared" si="18"/>
        <v>42543.862777777773</v>
      </c>
      <c r="Q411" s="12">
        <f t="shared" si="19"/>
        <v>42573.862777777773</v>
      </c>
      <c r="R411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8264</v>
      </c>
      <c r="O412" t="s">
        <v>8269</v>
      </c>
      <c r="P412" s="12">
        <f t="shared" si="18"/>
        <v>42113.981446759266</v>
      </c>
      <c r="Q412" s="12">
        <f t="shared" si="19"/>
        <v>42173.981446759266</v>
      </c>
      <c r="R412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8264</v>
      </c>
      <c r="O413" t="s">
        <v>8269</v>
      </c>
      <c r="P413" s="12">
        <f t="shared" si="18"/>
        <v>41598.17597222222</v>
      </c>
      <c r="Q413" s="12">
        <f t="shared" si="19"/>
        <v>41630.208333333336</v>
      </c>
      <c r="R413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8264</v>
      </c>
      <c r="O414" t="s">
        <v>8269</v>
      </c>
      <c r="P414" s="12">
        <f t="shared" si="18"/>
        <v>41099.742800925924</v>
      </c>
      <c r="Q414" s="12">
        <f t="shared" si="19"/>
        <v>41115.742800925924</v>
      </c>
      <c r="R414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8264</v>
      </c>
      <c r="O415" t="s">
        <v>8269</v>
      </c>
      <c r="P415" s="12">
        <f t="shared" si="18"/>
        <v>41079.877442129626</v>
      </c>
      <c r="Q415" s="12">
        <f t="shared" si="19"/>
        <v>41109.877442129626</v>
      </c>
      <c r="R415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8264</v>
      </c>
      <c r="O416" t="s">
        <v>8269</v>
      </c>
      <c r="P416" s="12">
        <f t="shared" si="18"/>
        <v>41529.063252314816</v>
      </c>
      <c r="Q416" s="12">
        <f t="shared" si="19"/>
        <v>41559.063252314816</v>
      </c>
      <c r="R416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8264</v>
      </c>
      <c r="O417" t="s">
        <v>8269</v>
      </c>
      <c r="P417" s="12">
        <f t="shared" si="18"/>
        <v>41904.851875</v>
      </c>
      <c r="Q417" s="12">
        <f t="shared" si="19"/>
        <v>41929.5</v>
      </c>
      <c r="R417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8264</v>
      </c>
      <c r="O418" t="s">
        <v>8269</v>
      </c>
      <c r="P418" s="12">
        <f t="shared" si="18"/>
        <v>41648.396192129629</v>
      </c>
      <c r="Q418" s="12">
        <f t="shared" si="19"/>
        <v>41678.396192129629</v>
      </c>
      <c r="R418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8264</v>
      </c>
      <c r="O419" t="s">
        <v>8269</v>
      </c>
      <c r="P419" s="12">
        <f t="shared" si="18"/>
        <v>41360.970601851855</v>
      </c>
      <c r="Q419" s="12">
        <f t="shared" si="19"/>
        <v>41372.189583333333</v>
      </c>
      <c r="R419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8264</v>
      </c>
      <c r="O420" t="s">
        <v>8269</v>
      </c>
      <c r="P420" s="12">
        <f t="shared" si="18"/>
        <v>42178.282372685186</v>
      </c>
      <c r="Q420" s="12">
        <f t="shared" si="19"/>
        <v>42208.282372685186</v>
      </c>
      <c r="R420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8264</v>
      </c>
      <c r="O421" t="s">
        <v>8269</v>
      </c>
      <c r="P421" s="12">
        <f t="shared" si="18"/>
        <v>41394.842442129629</v>
      </c>
      <c r="Q421" s="12">
        <f t="shared" si="19"/>
        <v>41454.842442129629</v>
      </c>
      <c r="R421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8264</v>
      </c>
      <c r="O422" t="s">
        <v>8270</v>
      </c>
      <c r="P422" s="12">
        <f t="shared" si="18"/>
        <v>41682.23646990741</v>
      </c>
      <c r="Q422" s="12">
        <f t="shared" si="19"/>
        <v>41712.194803240738</v>
      </c>
      <c r="R422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8264</v>
      </c>
      <c r="O423" t="s">
        <v>8270</v>
      </c>
      <c r="P423" s="12">
        <f t="shared" si="18"/>
        <v>42177.491388888884</v>
      </c>
      <c r="Q423" s="12">
        <f t="shared" si="19"/>
        <v>42237.491388888884</v>
      </c>
      <c r="R423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8264</v>
      </c>
      <c r="O424" t="s">
        <v>8270</v>
      </c>
      <c r="P424" s="12">
        <f t="shared" si="18"/>
        <v>41863.260381944441</v>
      </c>
      <c r="Q424" s="12">
        <f t="shared" si="19"/>
        <v>41893.260381944441</v>
      </c>
      <c r="R424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8264</v>
      </c>
      <c r="O425" t="s">
        <v>8270</v>
      </c>
      <c r="P425" s="12">
        <f t="shared" si="18"/>
        <v>41400.92627314815</v>
      </c>
      <c r="Q425" s="12">
        <f t="shared" si="19"/>
        <v>41430.92627314815</v>
      </c>
      <c r="R425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8264</v>
      </c>
      <c r="O426" t="s">
        <v>8270</v>
      </c>
      <c r="P426" s="12">
        <f t="shared" si="18"/>
        <v>40934.376145833332</v>
      </c>
      <c r="Q426" s="12">
        <f t="shared" si="19"/>
        <v>40994.334479166668</v>
      </c>
      <c r="R426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8264</v>
      </c>
      <c r="O427" t="s">
        <v>8270</v>
      </c>
      <c r="P427" s="12">
        <f t="shared" si="18"/>
        <v>42275.861157407402</v>
      </c>
      <c r="Q427" s="12">
        <f t="shared" si="19"/>
        <v>42335.902824074074</v>
      </c>
      <c r="R427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8264</v>
      </c>
      <c r="O428" t="s">
        <v>8270</v>
      </c>
      <c r="P428" s="12">
        <f t="shared" si="18"/>
        <v>42400.711967592593</v>
      </c>
      <c r="Q428" s="12">
        <f t="shared" si="19"/>
        <v>42430.711967592593</v>
      </c>
      <c r="R428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8264</v>
      </c>
      <c r="O429" t="s">
        <v>8270</v>
      </c>
      <c r="P429" s="12">
        <f t="shared" si="18"/>
        <v>42285.909027777772</v>
      </c>
      <c r="Q429" s="12">
        <f t="shared" si="19"/>
        <v>42299.790972222225</v>
      </c>
      <c r="R429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8264</v>
      </c>
      <c r="O430" t="s">
        <v>8270</v>
      </c>
      <c r="P430" s="12">
        <f t="shared" si="18"/>
        <v>41778.766724537039</v>
      </c>
      <c r="Q430" s="12">
        <f t="shared" si="19"/>
        <v>41806.916666666664</v>
      </c>
      <c r="R430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8264</v>
      </c>
      <c r="O431" t="s">
        <v>8270</v>
      </c>
      <c r="P431" s="12">
        <f t="shared" si="18"/>
        <v>40070.901412037041</v>
      </c>
      <c r="Q431" s="12">
        <f t="shared" si="19"/>
        <v>40144.207638888889</v>
      </c>
      <c r="R431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8264</v>
      </c>
      <c r="O432" t="s">
        <v>8270</v>
      </c>
      <c r="P432" s="12">
        <f t="shared" si="18"/>
        <v>41513.107256944444</v>
      </c>
      <c r="Q432" s="12">
        <f t="shared" si="19"/>
        <v>41528.107256944444</v>
      </c>
      <c r="R432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8264</v>
      </c>
      <c r="O433" t="s">
        <v>8270</v>
      </c>
      <c r="P433" s="12">
        <f t="shared" si="18"/>
        <v>42526.871331018512</v>
      </c>
      <c r="Q433" s="12">
        <f t="shared" si="19"/>
        <v>42556.871331018512</v>
      </c>
      <c r="R433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8264</v>
      </c>
      <c r="O434" t="s">
        <v>8270</v>
      </c>
      <c r="P434" s="12">
        <f t="shared" si="18"/>
        <v>42238.726631944446</v>
      </c>
      <c r="Q434" s="12">
        <f t="shared" si="19"/>
        <v>42298.726631944446</v>
      </c>
      <c r="R434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8264</v>
      </c>
      <c r="O435" t="s">
        <v>8270</v>
      </c>
      <c r="P435" s="12">
        <f t="shared" si="18"/>
        <v>42228.629884259266</v>
      </c>
      <c r="Q435" s="12">
        <f t="shared" si="19"/>
        <v>42288.629884259266</v>
      </c>
      <c r="R435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8264</v>
      </c>
      <c r="O436" t="s">
        <v>8270</v>
      </c>
      <c r="P436" s="12">
        <f t="shared" si="18"/>
        <v>41576.834513888891</v>
      </c>
      <c r="Q436" s="12">
        <f t="shared" si="19"/>
        <v>41609.876180555555</v>
      </c>
      <c r="R436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8264</v>
      </c>
      <c r="O437" t="s">
        <v>8270</v>
      </c>
      <c r="P437" s="12">
        <f t="shared" si="18"/>
        <v>41500.747453703705</v>
      </c>
      <c r="Q437" s="12">
        <f t="shared" si="19"/>
        <v>41530.747453703705</v>
      </c>
      <c r="R437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8264</v>
      </c>
      <c r="O438" t="s">
        <v>8270</v>
      </c>
      <c r="P438" s="12">
        <f t="shared" si="18"/>
        <v>41456.36241898148</v>
      </c>
      <c r="Q438" s="12">
        <f t="shared" si="19"/>
        <v>41486.36241898148</v>
      </c>
      <c r="R438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8264</v>
      </c>
      <c r="O439" t="s">
        <v>8270</v>
      </c>
      <c r="P439" s="12">
        <f t="shared" si="18"/>
        <v>42591.31858796296</v>
      </c>
      <c r="Q439" s="12">
        <f t="shared" si="19"/>
        <v>42651.31858796296</v>
      </c>
      <c r="R439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8264</v>
      </c>
      <c r="O440" t="s">
        <v>8270</v>
      </c>
      <c r="P440" s="12">
        <f t="shared" si="18"/>
        <v>42296.261087962965</v>
      </c>
      <c r="Q440" s="12">
        <f t="shared" si="19"/>
        <v>42326.302754629629</v>
      </c>
      <c r="R440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8264</v>
      </c>
      <c r="O441" t="s">
        <v>8270</v>
      </c>
      <c r="P441" s="12">
        <f t="shared" si="18"/>
        <v>41919.761782407404</v>
      </c>
      <c r="Q441" s="12">
        <f t="shared" si="19"/>
        <v>41929.761782407404</v>
      </c>
      <c r="R441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8264</v>
      </c>
      <c r="O442" t="s">
        <v>8270</v>
      </c>
      <c r="P442" s="12">
        <f t="shared" si="18"/>
        <v>42423.985567129625</v>
      </c>
      <c r="Q442" s="12">
        <f t="shared" si="19"/>
        <v>42453.943900462968</v>
      </c>
      <c r="R442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8264</v>
      </c>
      <c r="O443" t="s">
        <v>8270</v>
      </c>
      <c r="P443" s="12">
        <f t="shared" si="18"/>
        <v>41550.793935185182</v>
      </c>
      <c r="Q443" s="12">
        <f t="shared" si="19"/>
        <v>41580.793935185182</v>
      </c>
      <c r="R443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8264</v>
      </c>
      <c r="O444" t="s">
        <v>8270</v>
      </c>
      <c r="P444" s="12">
        <f t="shared" si="18"/>
        <v>42024.888692129629</v>
      </c>
      <c r="Q444" s="12">
        <f t="shared" si="19"/>
        <v>42054.888692129629</v>
      </c>
      <c r="R444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8264</v>
      </c>
      <c r="O445" t="s">
        <v>8270</v>
      </c>
      <c r="P445" s="12">
        <f t="shared" si="18"/>
        <v>41650.015057870369</v>
      </c>
      <c r="Q445" s="12">
        <f t="shared" si="19"/>
        <v>41680.015057870369</v>
      </c>
      <c r="R445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8264</v>
      </c>
      <c r="O446" t="s">
        <v>8270</v>
      </c>
      <c r="P446" s="12">
        <f t="shared" si="18"/>
        <v>40894.906956018516</v>
      </c>
      <c r="Q446" s="12">
        <f t="shared" si="19"/>
        <v>40954.906956018516</v>
      </c>
      <c r="R446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8264</v>
      </c>
      <c r="O447" t="s">
        <v>8270</v>
      </c>
      <c r="P447" s="12">
        <f t="shared" si="18"/>
        <v>42130.335358796292</v>
      </c>
      <c r="Q447" s="12">
        <f t="shared" si="19"/>
        <v>42145.335358796292</v>
      </c>
      <c r="R447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8264</v>
      </c>
      <c r="O448" t="s">
        <v>8270</v>
      </c>
      <c r="P448" s="12">
        <f t="shared" si="18"/>
        <v>42037.083564814813</v>
      </c>
      <c r="Q448" s="12">
        <f t="shared" si="19"/>
        <v>42067.083564814813</v>
      </c>
      <c r="R448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8264</v>
      </c>
      <c r="O449" t="s">
        <v>8270</v>
      </c>
      <c r="P449" s="12">
        <f t="shared" si="18"/>
        <v>41331.555127314816</v>
      </c>
      <c r="Q449" s="12">
        <f t="shared" si="19"/>
        <v>41356.513460648144</v>
      </c>
      <c r="R449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8264</v>
      </c>
      <c r="O450" t="s">
        <v>8270</v>
      </c>
      <c r="P450" s="12">
        <f t="shared" si="18"/>
        <v>41753.758043981477</v>
      </c>
      <c r="Q450" s="12">
        <f t="shared" si="19"/>
        <v>41773.758043981477</v>
      </c>
      <c r="R450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8264</v>
      </c>
      <c r="O451" t="s">
        <v>8270</v>
      </c>
      <c r="P451" s="12">
        <f t="shared" ref="P451:P514" si="21">(((J451/60)/60)/24)+DATE(1970,1,1)</f>
        <v>41534.568113425928</v>
      </c>
      <c r="Q451" s="12">
        <f t="shared" ref="Q451:Q514" si="22">(((I451/60)/60)/24)+DATE(1970,1,1)</f>
        <v>41564.568113425928</v>
      </c>
      <c r="R451">
        <f t="shared" ref="R451:R514" si="23">YEAR(P451)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8264</v>
      </c>
      <c r="O452" t="s">
        <v>8270</v>
      </c>
      <c r="P452" s="12">
        <f t="shared" si="21"/>
        <v>41654.946759259255</v>
      </c>
      <c r="Q452" s="12">
        <f t="shared" si="22"/>
        <v>41684.946759259255</v>
      </c>
      <c r="R452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8264</v>
      </c>
      <c r="O453" t="s">
        <v>8270</v>
      </c>
      <c r="P453" s="12">
        <f t="shared" si="21"/>
        <v>41634.715173611112</v>
      </c>
      <c r="Q453" s="12">
        <f t="shared" si="22"/>
        <v>41664.715173611112</v>
      </c>
      <c r="R453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8264</v>
      </c>
      <c r="O454" t="s">
        <v>8270</v>
      </c>
      <c r="P454" s="12">
        <f t="shared" si="21"/>
        <v>42107.703877314809</v>
      </c>
      <c r="Q454" s="12">
        <f t="shared" si="22"/>
        <v>42137.703877314809</v>
      </c>
      <c r="R454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8264</v>
      </c>
      <c r="O455" t="s">
        <v>8270</v>
      </c>
      <c r="P455" s="12">
        <f t="shared" si="21"/>
        <v>42038.824988425928</v>
      </c>
      <c r="Q455" s="12">
        <f t="shared" si="22"/>
        <v>42054.824988425928</v>
      </c>
      <c r="R455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8264</v>
      </c>
      <c r="O456" t="s">
        <v>8270</v>
      </c>
      <c r="P456" s="12">
        <f t="shared" si="21"/>
        <v>41938.717256944445</v>
      </c>
      <c r="Q456" s="12">
        <f t="shared" si="22"/>
        <v>41969.551388888889</v>
      </c>
      <c r="R456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8264</v>
      </c>
      <c r="O457" t="s">
        <v>8270</v>
      </c>
      <c r="P457" s="12">
        <f t="shared" si="21"/>
        <v>40971.002569444441</v>
      </c>
      <c r="Q457" s="12">
        <f t="shared" si="22"/>
        <v>41016.021527777775</v>
      </c>
      <c r="R457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8264</v>
      </c>
      <c r="O458" t="s">
        <v>8270</v>
      </c>
      <c r="P458" s="12">
        <f t="shared" si="21"/>
        <v>41547.694456018515</v>
      </c>
      <c r="Q458" s="12">
        <f t="shared" si="22"/>
        <v>41569.165972222225</v>
      </c>
      <c r="R458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8264</v>
      </c>
      <c r="O459" t="s">
        <v>8270</v>
      </c>
      <c r="P459" s="12">
        <f t="shared" si="21"/>
        <v>41837.767500000002</v>
      </c>
      <c r="Q459" s="12">
        <f t="shared" si="22"/>
        <v>41867.767500000002</v>
      </c>
      <c r="R459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8264</v>
      </c>
      <c r="O460" t="s">
        <v>8270</v>
      </c>
      <c r="P460" s="12">
        <f t="shared" si="21"/>
        <v>41378.69976851852</v>
      </c>
      <c r="Q460" s="12">
        <f t="shared" si="22"/>
        <v>41408.69976851852</v>
      </c>
      <c r="R460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8264</v>
      </c>
      <c r="O461" t="s">
        <v>8270</v>
      </c>
      <c r="P461" s="12">
        <f t="shared" si="21"/>
        <v>40800.6403587963</v>
      </c>
      <c r="Q461" s="12">
        <f t="shared" si="22"/>
        <v>40860.682025462964</v>
      </c>
      <c r="R461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8264</v>
      </c>
      <c r="O462" t="s">
        <v>8270</v>
      </c>
      <c r="P462" s="12">
        <f t="shared" si="21"/>
        <v>41759.542534722219</v>
      </c>
      <c r="Q462" s="12">
        <f t="shared" si="22"/>
        <v>41791.166666666664</v>
      </c>
      <c r="R462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8264</v>
      </c>
      <c r="O463" t="s">
        <v>8270</v>
      </c>
      <c r="P463" s="12">
        <f t="shared" si="21"/>
        <v>41407.84684027778</v>
      </c>
      <c r="Q463" s="12">
        <f t="shared" si="22"/>
        <v>41427.84684027778</v>
      </c>
      <c r="R463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8264</v>
      </c>
      <c r="O464" t="s">
        <v>8270</v>
      </c>
      <c r="P464" s="12">
        <f t="shared" si="21"/>
        <v>40705.126631944448</v>
      </c>
      <c r="Q464" s="12">
        <f t="shared" si="22"/>
        <v>40765.126631944448</v>
      </c>
      <c r="R464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8264</v>
      </c>
      <c r="O465" t="s">
        <v>8270</v>
      </c>
      <c r="P465" s="12">
        <f t="shared" si="21"/>
        <v>40750.710104166668</v>
      </c>
      <c r="Q465" s="12">
        <f t="shared" si="22"/>
        <v>40810.710104166668</v>
      </c>
      <c r="R465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8264</v>
      </c>
      <c r="O466" t="s">
        <v>8270</v>
      </c>
      <c r="P466" s="12">
        <f t="shared" si="21"/>
        <v>42488.848784722228</v>
      </c>
      <c r="Q466" s="12">
        <f t="shared" si="22"/>
        <v>42508.848784722228</v>
      </c>
      <c r="R466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8264</v>
      </c>
      <c r="O467" t="s">
        <v>8270</v>
      </c>
      <c r="P467" s="12">
        <f t="shared" si="21"/>
        <v>41801.120069444441</v>
      </c>
      <c r="Q467" s="12">
        <f t="shared" si="22"/>
        <v>41817.120069444441</v>
      </c>
      <c r="R467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8264</v>
      </c>
      <c r="O468" t="s">
        <v>8270</v>
      </c>
      <c r="P468" s="12">
        <f t="shared" si="21"/>
        <v>41129.942870370374</v>
      </c>
      <c r="Q468" s="12">
        <f t="shared" si="22"/>
        <v>41159.942870370374</v>
      </c>
      <c r="R468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8264</v>
      </c>
      <c r="O469" t="s">
        <v>8270</v>
      </c>
      <c r="P469" s="12">
        <f t="shared" si="21"/>
        <v>41135.679791666669</v>
      </c>
      <c r="Q469" s="12">
        <f t="shared" si="22"/>
        <v>41180.679791666669</v>
      </c>
      <c r="R469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8264</v>
      </c>
      <c r="O470" t="s">
        <v>8270</v>
      </c>
      <c r="P470" s="12">
        <f t="shared" si="21"/>
        <v>41041.167627314811</v>
      </c>
      <c r="Q470" s="12">
        <f t="shared" si="22"/>
        <v>41101.160474537035</v>
      </c>
      <c r="R470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8264</v>
      </c>
      <c r="O471" t="s">
        <v>8270</v>
      </c>
      <c r="P471" s="12">
        <f t="shared" si="21"/>
        <v>41827.989861111113</v>
      </c>
      <c r="Q471" s="12">
        <f t="shared" si="22"/>
        <v>41887.989861111113</v>
      </c>
      <c r="R471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8264</v>
      </c>
      <c r="O472" t="s">
        <v>8270</v>
      </c>
      <c r="P472" s="12">
        <f t="shared" si="21"/>
        <v>41605.167696759258</v>
      </c>
      <c r="Q472" s="12">
        <f t="shared" si="22"/>
        <v>41655.166666666664</v>
      </c>
      <c r="R472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8264</v>
      </c>
      <c r="O473" t="s">
        <v>8270</v>
      </c>
      <c r="P473" s="12">
        <f t="shared" si="21"/>
        <v>41703.721979166665</v>
      </c>
      <c r="Q473" s="12">
        <f t="shared" si="22"/>
        <v>41748.680312500001</v>
      </c>
      <c r="R473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8264</v>
      </c>
      <c r="O474" t="s">
        <v>8270</v>
      </c>
      <c r="P474" s="12">
        <f t="shared" si="21"/>
        <v>41844.922662037039</v>
      </c>
      <c r="Q474" s="12">
        <f t="shared" si="22"/>
        <v>41874.922662037039</v>
      </c>
      <c r="R474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8264</v>
      </c>
      <c r="O475" t="s">
        <v>8270</v>
      </c>
      <c r="P475" s="12">
        <f t="shared" si="21"/>
        <v>41869.698136574072</v>
      </c>
      <c r="Q475" s="12">
        <f t="shared" si="22"/>
        <v>41899.698136574072</v>
      </c>
      <c r="R475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8264</v>
      </c>
      <c r="O476" t="s">
        <v>8270</v>
      </c>
      <c r="P476" s="12">
        <f t="shared" si="21"/>
        <v>42753.329039351855</v>
      </c>
      <c r="Q476" s="12">
        <f t="shared" si="22"/>
        <v>42783.329039351855</v>
      </c>
      <c r="R476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8264</v>
      </c>
      <c r="O477" t="s">
        <v>8270</v>
      </c>
      <c r="P477" s="12">
        <f t="shared" si="21"/>
        <v>42100.086145833338</v>
      </c>
      <c r="Q477" s="12">
        <f t="shared" si="22"/>
        <v>42130.086145833338</v>
      </c>
      <c r="R477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8264</v>
      </c>
      <c r="O478" t="s">
        <v>8270</v>
      </c>
      <c r="P478" s="12">
        <f t="shared" si="21"/>
        <v>41757.975011574075</v>
      </c>
      <c r="Q478" s="12">
        <f t="shared" si="22"/>
        <v>41793.165972222225</v>
      </c>
      <c r="R478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8264</v>
      </c>
      <c r="O479" t="s">
        <v>8270</v>
      </c>
      <c r="P479" s="12">
        <f t="shared" si="21"/>
        <v>40987.83488425926</v>
      </c>
      <c r="Q479" s="12">
        <f t="shared" si="22"/>
        <v>41047.83488425926</v>
      </c>
      <c r="R479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8264</v>
      </c>
      <c r="O480" t="s">
        <v>8270</v>
      </c>
      <c r="P480" s="12">
        <f t="shared" si="21"/>
        <v>42065.910983796297</v>
      </c>
      <c r="Q480" s="12">
        <f t="shared" si="22"/>
        <v>42095.869317129633</v>
      </c>
      <c r="R480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8264</v>
      </c>
      <c r="O481" t="s">
        <v>8270</v>
      </c>
      <c r="P481" s="12">
        <f t="shared" si="21"/>
        <v>41904.407812500001</v>
      </c>
      <c r="Q481" s="12">
        <f t="shared" si="22"/>
        <v>41964.449479166666</v>
      </c>
      <c r="R481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8264</v>
      </c>
      <c r="O482" t="s">
        <v>8270</v>
      </c>
      <c r="P482" s="12">
        <f t="shared" si="21"/>
        <v>41465.500173611108</v>
      </c>
      <c r="Q482" s="12">
        <f t="shared" si="22"/>
        <v>41495.500173611108</v>
      </c>
      <c r="R482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8264</v>
      </c>
      <c r="O483" t="s">
        <v>8270</v>
      </c>
      <c r="P483" s="12">
        <f t="shared" si="21"/>
        <v>41162.672326388885</v>
      </c>
      <c r="Q483" s="12">
        <f t="shared" si="22"/>
        <v>41192.672326388885</v>
      </c>
      <c r="R483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8264</v>
      </c>
      <c r="O484" t="s">
        <v>8270</v>
      </c>
      <c r="P484" s="12">
        <f t="shared" si="21"/>
        <v>42447.896875000006</v>
      </c>
      <c r="Q484" s="12">
        <f t="shared" si="22"/>
        <v>42474.606944444444</v>
      </c>
      <c r="R484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8264</v>
      </c>
      <c r="O485" t="s">
        <v>8270</v>
      </c>
      <c r="P485" s="12">
        <f t="shared" si="21"/>
        <v>41243.197592592594</v>
      </c>
      <c r="Q485" s="12">
        <f t="shared" si="22"/>
        <v>41303.197592592594</v>
      </c>
      <c r="R485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8264</v>
      </c>
      <c r="O486" t="s">
        <v>8270</v>
      </c>
      <c r="P486" s="12">
        <f t="shared" si="21"/>
        <v>42272.93949074074</v>
      </c>
      <c r="Q486" s="12">
        <f t="shared" si="22"/>
        <v>42313.981157407412</v>
      </c>
      <c r="R486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8264</v>
      </c>
      <c r="O487" t="s">
        <v>8270</v>
      </c>
      <c r="P487" s="12">
        <f t="shared" si="21"/>
        <v>41381.50577546296</v>
      </c>
      <c r="Q487" s="12">
        <f t="shared" si="22"/>
        <v>41411.50577546296</v>
      </c>
      <c r="R487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8264</v>
      </c>
      <c r="O488" t="s">
        <v>8270</v>
      </c>
      <c r="P488" s="12">
        <f t="shared" si="21"/>
        <v>41761.94258101852</v>
      </c>
      <c r="Q488" s="12">
        <f t="shared" si="22"/>
        <v>41791.94258101852</v>
      </c>
      <c r="R488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8264</v>
      </c>
      <c r="O489" t="s">
        <v>8270</v>
      </c>
      <c r="P489" s="12">
        <f t="shared" si="21"/>
        <v>42669.594837962963</v>
      </c>
      <c r="Q489" s="12">
        <f t="shared" si="22"/>
        <v>42729.636504629627</v>
      </c>
      <c r="R489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8264</v>
      </c>
      <c r="O490" t="s">
        <v>8270</v>
      </c>
      <c r="P490" s="12">
        <f t="shared" si="21"/>
        <v>42714.054398148146</v>
      </c>
      <c r="Q490" s="12">
        <f t="shared" si="22"/>
        <v>42744.054398148146</v>
      </c>
      <c r="R490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8264</v>
      </c>
      <c r="O491" t="s">
        <v>8270</v>
      </c>
      <c r="P491" s="12">
        <f t="shared" si="21"/>
        <v>40882.481666666667</v>
      </c>
      <c r="Q491" s="12">
        <f t="shared" si="22"/>
        <v>40913.481249999997</v>
      </c>
      <c r="R491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8264</v>
      </c>
      <c r="O492" t="s">
        <v>8270</v>
      </c>
      <c r="P492" s="12">
        <f t="shared" si="21"/>
        <v>41113.968576388892</v>
      </c>
      <c r="Q492" s="12">
        <f t="shared" si="22"/>
        <v>41143.968576388892</v>
      </c>
      <c r="R492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8264</v>
      </c>
      <c r="O493" t="s">
        <v>8270</v>
      </c>
      <c r="P493" s="12">
        <f t="shared" si="21"/>
        <v>42366.982627314821</v>
      </c>
      <c r="Q493" s="12">
        <f t="shared" si="22"/>
        <v>42396.982627314821</v>
      </c>
      <c r="R493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8264</v>
      </c>
      <c r="O494" t="s">
        <v>8270</v>
      </c>
      <c r="P494" s="12">
        <f t="shared" si="21"/>
        <v>42596.03506944445</v>
      </c>
      <c r="Q494" s="12">
        <f t="shared" si="22"/>
        <v>42656.03506944445</v>
      </c>
      <c r="R494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8264</v>
      </c>
      <c r="O495" t="s">
        <v>8270</v>
      </c>
      <c r="P495" s="12">
        <f t="shared" si="21"/>
        <v>42114.726134259254</v>
      </c>
      <c r="Q495" s="12">
        <f t="shared" si="22"/>
        <v>42144.726134259254</v>
      </c>
      <c r="R495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8264</v>
      </c>
      <c r="O496" t="s">
        <v>8270</v>
      </c>
      <c r="P496" s="12">
        <f t="shared" si="21"/>
        <v>41799.830613425926</v>
      </c>
      <c r="Q496" s="12">
        <f t="shared" si="22"/>
        <v>41823.125</v>
      </c>
      <c r="R496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8264</v>
      </c>
      <c r="O497" t="s">
        <v>8270</v>
      </c>
      <c r="P497" s="12">
        <f t="shared" si="21"/>
        <v>42171.827604166669</v>
      </c>
      <c r="Q497" s="12">
        <f t="shared" si="22"/>
        <v>42201.827604166669</v>
      </c>
      <c r="R497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8264</v>
      </c>
      <c r="O498" t="s">
        <v>8270</v>
      </c>
      <c r="P498" s="12">
        <f t="shared" si="21"/>
        <v>41620.93141203704</v>
      </c>
      <c r="Q498" s="12">
        <f t="shared" si="22"/>
        <v>41680.93141203704</v>
      </c>
      <c r="R498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8264</v>
      </c>
      <c r="O499" t="s">
        <v>8270</v>
      </c>
      <c r="P499" s="12">
        <f t="shared" si="21"/>
        <v>41945.037789351853</v>
      </c>
      <c r="Q499" s="12">
        <f t="shared" si="22"/>
        <v>41998.208333333328</v>
      </c>
      <c r="R499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8264</v>
      </c>
      <c r="O500" t="s">
        <v>8270</v>
      </c>
      <c r="P500" s="12">
        <f t="shared" si="21"/>
        <v>40858.762141203704</v>
      </c>
      <c r="Q500" s="12">
        <f t="shared" si="22"/>
        <v>40900.762141203704</v>
      </c>
      <c r="R500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8264</v>
      </c>
      <c r="O501" t="s">
        <v>8270</v>
      </c>
      <c r="P501" s="12">
        <f t="shared" si="21"/>
        <v>40043.895462962959</v>
      </c>
      <c r="Q501" s="12">
        <f t="shared" si="22"/>
        <v>40098.874305555553</v>
      </c>
      <c r="R501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8264</v>
      </c>
      <c r="O502" t="s">
        <v>8270</v>
      </c>
      <c r="P502" s="12">
        <f t="shared" si="21"/>
        <v>40247.886006944449</v>
      </c>
      <c r="Q502" s="12">
        <f t="shared" si="22"/>
        <v>40306.927777777775</v>
      </c>
      <c r="R502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8264</v>
      </c>
      <c r="O503" t="s">
        <v>8270</v>
      </c>
      <c r="P503" s="12">
        <f t="shared" si="21"/>
        <v>40703.234386574077</v>
      </c>
      <c r="Q503" s="12">
        <f t="shared" si="22"/>
        <v>40733.234386574077</v>
      </c>
      <c r="R503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8264</v>
      </c>
      <c r="O504" t="s">
        <v>8270</v>
      </c>
      <c r="P504" s="12">
        <f t="shared" si="21"/>
        <v>40956.553530092591</v>
      </c>
      <c r="Q504" s="12">
        <f t="shared" si="22"/>
        <v>40986.511863425927</v>
      </c>
      <c r="R504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8264</v>
      </c>
      <c r="O505" t="s">
        <v>8270</v>
      </c>
      <c r="P505" s="12">
        <f t="shared" si="21"/>
        <v>41991.526655092588</v>
      </c>
      <c r="Q505" s="12">
        <f t="shared" si="22"/>
        <v>42021.526655092588</v>
      </c>
      <c r="R505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8264</v>
      </c>
      <c r="O506" t="s">
        <v>8270</v>
      </c>
      <c r="P506" s="12">
        <f t="shared" si="21"/>
        <v>40949.98364583333</v>
      </c>
      <c r="Q506" s="12">
        <f t="shared" si="22"/>
        <v>41009.941979166666</v>
      </c>
      <c r="R506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8264</v>
      </c>
      <c r="O507" t="s">
        <v>8270</v>
      </c>
      <c r="P507" s="12">
        <f t="shared" si="21"/>
        <v>42318.098217592589</v>
      </c>
      <c r="Q507" s="12">
        <f t="shared" si="22"/>
        <v>42363.098217592589</v>
      </c>
      <c r="R507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8264</v>
      </c>
      <c r="O508" t="s">
        <v>8270</v>
      </c>
      <c r="P508" s="12">
        <f t="shared" si="21"/>
        <v>41466.552314814813</v>
      </c>
      <c r="Q508" s="12">
        <f t="shared" si="22"/>
        <v>41496.552314814813</v>
      </c>
      <c r="R508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8264</v>
      </c>
      <c r="O509" t="s">
        <v>8270</v>
      </c>
      <c r="P509" s="12">
        <f t="shared" si="21"/>
        <v>41156.958993055552</v>
      </c>
      <c r="Q509" s="12">
        <f t="shared" si="22"/>
        <v>41201.958993055552</v>
      </c>
      <c r="R509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8264</v>
      </c>
      <c r="O510" t="s">
        <v>8270</v>
      </c>
      <c r="P510" s="12">
        <f t="shared" si="21"/>
        <v>40995.024317129632</v>
      </c>
      <c r="Q510" s="12">
        <f t="shared" si="22"/>
        <v>41054.593055555553</v>
      </c>
      <c r="R510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8264</v>
      </c>
      <c r="O511" t="s">
        <v>8270</v>
      </c>
      <c r="P511" s="12">
        <f t="shared" si="21"/>
        <v>42153.631597222222</v>
      </c>
      <c r="Q511" s="12">
        <f t="shared" si="22"/>
        <v>42183.631597222222</v>
      </c>
      <c r="R511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8264</v>
      </c>
      <c r="O512" t="s">
        <v>8270</v>
      </c>
      <c r="P512" s="12">
        <f t="shared" si="21"/>
        <v>42400.176377314812</v>
      </c>
      <c r="Q512" s="12">
        <f t="shared" si="22"/>
        <v>42430.176377314812</v>
      </c>
      <c r="R512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8264</v>
      </c>
      <c r="O513" t="s">
        <v>8270</v>
      </c>
      <c r="P513" s="12">
        <f t="shared" si="21"/>
        <v>41340.303032407406</v>
      </c>
      <c r="Q513" s="12">
        <f t="shared" si="22"/>
        <v>41370.261365740742</v>
      </c>
      <c r="R513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8264</v>
      </c>
      <c r="O514" t="s">
        <v>8270</v>
      </c>
      <c r="P514" s="12">
        <f t="shared" si="21"/>
        <v>42649.742210648154</v>
      </c>
      <c r="Q514" s="12">
        <f t="shared" si="22"/>
        <v>42694.783877314811</v>
      </c>
      <c r="R514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8264</v>
      </c>
      <c r="O515" t="s">
        <v>8270</v>
      </c>
      <c r="P515" s="12">
        <f t="shared" ref="P515:P578" si="24">(((J515/60)/60)/24)+DATE(1970,1,1)</f>
        <v>42552.653993055559</v>
      </c>
      <c r="Q515" s="12">
        <f t="shared" ref="Q515:Q578" si="25">(((I515/60)/60)/24)+DATE(1970,1,1)</f>
        <v>42597.291666666672</v>
      </c>
      <c r="R515">
        <f t="shared" ref="R515:R578" si="26">YEAR(P515)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8264</v>
      </c>
      <c r="O516" t="s">
        <v>8270</v>
      </c>
      <c r="P516" s="12">
        <f t="shared" si="24"/>
        <v>41830.613969907405</v>
      </c>
      <c r="Q516" s="12">
        <f t="shared" si="25"/>
        <v>41860.613969907405</v>
      </c>
      <c r="R516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8264</v>
      </c>
      <c r="O517" t="s">
        <v>8270</v>
      </c>
      <c r="P517" s="12">
        <f t="shared" si="24"/>
        <v>42327.490752314814</v>
      </c>
      <c r="Q517" s="12">
        <f t="shared" si="25"/>
        <v>42367.490752314814</v>
      </c>
      <c r="R517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8264</v>
      </c>
      <c r="O518" t="s">
        <v>8270</v>
      </c>
      <c r="P518" s="12">
        <f t="shared" si="24"/>
        <v>42091.778703703705</v>
      </c>
      <c r="Q518" s="12">
        <f t="shared" si="25"/>
        <v>42151.778703703705</v>
      </c>
      <c r="R518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8264</v>
      </c>
      <c r="O519" t="s">
        <v>8270</v>
      </c>
      <c r="P519" s="12">
        <f t="shared" si="24"/>
        <v>42738.615289351852</v>
      </c>
      <c r="Q519" s="12">
        <f t="shared" si="25"/>
        <v>42768.615289351852</v>
      </c>
      <c r="R519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8264</v>
      </c>
      <c r="O520" t="s">
        <v>8270</v>
      </c>
      <c r="P520" s="12">
        <f t="shared" si="24"/>
        <v>42223.616018518514</v>
      </c>
      <c r="Q520" s="12">
        <f t="shared" si="25"/>
        <v>42253.615277777775</v>
      </c>
      <c r="R520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8264</v>
      </c>
      <c r="O521" t="s">
        <v>8270</v>
      </c>
      <c r="P521" s="12">
        <f t="shared" si="24"/>
        <v>41218.391446759262</v>
      </c>
      <c r="Q521" s="12">
        <f t="shared" si="25"/>
        <v>41248.391446759262</v>
      </c>
      <c r="R521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8271</v>
      </c>
      <c r="O522" t="s">
        <v>8272</v>
      </c>
      <c r="P522" s="12">
        <f t="shared" si="24"/>
        <v>42318.702094907407</v>
      </c>
      <c r="Q522" s="12">
        <f t="shared" si="25"/>
        <v>42348.702094907407</v>
      </c>
      <c r="R522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8271</v>
      </c>
      <c r="O523" t="s">
        <v>8272</v>
      </c>
      <c r="P523" s="12">
        <f t="shared" si="24"/>
        <v>42646.092812499999</v>
      </c>
      <c r="Q523" s="12">
        <f t="shared" si="25"/>
        <v>42675.207638888889</v>
      </c>
      <c r="R523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8271</v>
      </c>
      <c r="O524" t="s">
        <v>8272</v>
      </c>
      <c r="P524" s="12">
        <f t="shared" si="24"/>
        <v>42430.040798611109</v>
      </c>
      <c r="Q524" s="12">
        <f t="shared" si="25"/>
        <v>42449.999131944445</v>
      </c>
      <c r="R524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8271</v>
      </c>
      <c r="O525" t="s">
        <v>8272</v>
      </c>
      <c r="P525" s="12">
        <f t="shared" si="24"/>
        <v>42238.13282407407</v>
      </c>
      <c r="Q525" s="12">
        <f t="shared" si="25"/>
        <v>42268.13282407407</v>
      </c>
      <c r="R525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8271</v>
      </c>
      <c r="O526" t="s">
        <v>8272</v>
      </c>
      <c r="P526" s="12">
        <f t="shared" si="24"/>
        <v>42492.717233796298</v>
      </c>
      <c r="Q526" s="12">
        <f t="shared" si="25"/>
        <v>42522.717233796298</v>
      </c>
      <c r="R526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8271</v>
      </c>
      <c r="O527" t="s">
        <v>8272</v>
      </c>
      <c r="P527" s="12">
        <f t="shared" si="24"/>
        <v>41850.400937500002</v>
      </c>
      <c r="Q527" s="12">
        <f t="shared" si="25"/>
        <v>41895.400937500002</v>
      </c>
      <c r="R527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8271</v>
      </c>
      <c r="O528" t="s">
        <v>8272</v>
      </c>
      <c r="P528" s="12">
        <f t="shared" si="24"/>
        <v>42192.591944444444</v>
      </c>
      <c r="Q528" s="12">
        <f t="shared" si="25"/>
        <v>42223.708333333328</v>
      </c>
      <c r="R528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8271</v>
      </c>
      <c r="O529" t="s">
        <v>8272</v>
      </c>
      <c r="P529" s="12">
        <f t="shared" si="24"/>
        <v>42753.205625000002</v>
      </c>
      <c r="Q529" s="12">
        <f t="shared" si="25"/>
        <v>42783.670138888891</v>
      </c>
      <c r="R529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8271</v>
      </c>
      <c r="O530" t="s">
        <v>8272</v>
      </c>
      <c r="P530" s="12">
        <f t="shared" si="24"/>
        <v>42155.920219907406</v>
      </c>
      <c r="Q530" s="12">
        <f t="shared" si="25"/>
        <v>42176.888888888891</v>
      </c>
      <c r="R530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8271</v>
      </c>
      <c r="O531" t="s">
        <v>8272</v>
      </c>
      <c r="P531" s="12">
        <f t="shared" si="24"/>
        <v>42725.031180555554</v>
      </c>
      <c r="Q531" s="12">
        <f t="shared" si="25"/>
        <v>42746.208333333328</v>
      </c>
      <c r="R531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8271</v>
      </c>
      <c r="O532" t="s">
        <v>8272</v>
      </c>
      <c r="P532" s="12">
        <f t="shared" si="24"/>
        <v>42157.591064814813</v>
      </c>
      <c r="Q532" s="12">
        <f t="shared" si="25"/>
        <v>42179.083333333328</v>
      </c>
      <c r="R532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8271</v>
      </c>
      <c r="O533" t="s">
        <v>8272</v>
      </c>
      <c r="P533" s="12">
        <f t="shared" si="24"/>
        <v>42676.065150462964</v>
      </c>
      <c r="Q533" s="12">
        <f t="shared" si="25"/>
        <v>42721.290972222225</v>
      </c>
      <c r="R533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8271</v>
      </c>
      <c r="O534" t="s">
        <v>8272</v>
      </c>
      <c r="P534" s="12">
        <f t="shared" si="24"/>
        <v>42473.007037037038</v>
      </c>
      <c r="Q534" s="12">
        <f t="shared" si="25"/>
        <v>42503.007037037038</v>
      </c>
      <c r="R534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8271</v>
      </c>
      <c r="O535" t="s">
        <v>8272</v>
      </c>
      <c r="P535" s="12">
        <f t="shared" si="24"/>
        <v>42482.43478009259</v>
      </c>
      <c r="Q535" s="12">
        <f t="shared" si="25"/>
        <v>42506.43478009259</v>
      </c>
      <c r="R535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8271</v>
      </c>
      <c r="O536" t="s">
        <v>8272</v>
      </c>
      <c r="P536" s="12">
        <f t="shared" si="24"/>
        <v>42270.810995370368</v>
      </c>
      <c r="Q536" s="12">
        <f t="shared" si="25"/>
        <v>42309.958333333328</v>
      </c>
      <c r="R536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8271</v>
      </c>
      <c r="O537" t="s">
        <v>8272</v>
      </c>
      <c r="P537" s="12">
        <f t="shared" si="24"/>
        <v>42711.545196759253</v>
      </c>
      <c r="Q537" s="12">
        <f t="shared" si="25"/>
        <v>42741.545196759253</v>
      </c>
      <c r="R537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8271</v>
      </c>
      <c r="O538" t="s">
        <v>8272</v>
      </c>
      <c r="P538" s="12">
        <f t="shared" si="24"/>
        <v>42179.344988425932</v>
      </c>
      <c r="Q538" s="12">
        <f t="shared" si="25"/>
        <v>42219.75</v>
      </c>
      <c r="R538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8271</v>
      </c>
      <c r="O539" t="s">
        <v>8272</v>
      </c>
      <c r="P539" s="12">
        <f t="shared" si="24"/>
        <v>42282.768414351856</v>
      </c>
      <c r="Q539" s="12">
        <f t="shared" si="25"/>
        <v>42312.810081018513</v>
      </c>
      <c r="R539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8271</v>
      </c>
      <c r="O540" t="s">
        <v>8272</v>
      </c>
      <c r="P540" s="12">
        <f t="shared" si="24"/>
        <v>42473.794710648144</v>
      </c>
      <c r="Q540" s="12">
        <f t="shared" si="25"/>
        <v>42503.794710648144</v>
      </c>
      <c r="R540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8271</v>
      </c>
      <c r="O541" t="s">
        <v>8272</v>
      </c>
      <c r="P541" s="12">
        <f t="shared" si="24"/>
        <v>42535.049849537041</v>
      </c>
      <c r="Q541" s="12">
        <f t="shared" si="25"/>
        <v>42556.049849537041</v>
      </c>
      <c r="R541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8273</v>
      </c>
      <c r="O542" t="s">
        <v>8274</v>
      </c>
      <c r="P542" s="12">
        <f t="shared" si="24"/>
        <v>42009.817199074074</v>
      </c>
      <c r="Q542" s="12">
        <f t="shared" si="25"/>
        <v>42039.817199074074</v>
      </c>
      <c r="R542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8273</v>
      </c>
      <c r="O543" t="s">
        <v>8274</v>
      </c>
      <c r="P543" s="12">
        <f t="shared" si="24"/>
        <v>42276.046689814815</v>
      </c>
      <c r="Q543" s="12">
        <f t="shared" si="25"/>
        <v>42306.046689814815</v>
      </c>
      <c r="R543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8273</v>
      </c>
      <c r="O544" t="s">
        <v>8274</v>
      </c>
      <c r="P544" s="12">
        <f t="shared" si="24"/>
        <v>42433.737453703703</v>
      </c>
      <c r="Q544" s="12">
        <f t="shared" si="25"/>
        <v>42493.695787037039</v>
      </c>
      <c r="R544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8273</v>
      </c>
      <c r="O545" t="s">
        <v>8274</v>
      </c>
      <c r="P545" s="12">
        <f t="shared" si="24"/>
        <v>41914.092152777775</v>
      </c>
      <c r="Q545" s="12">
        <f t="shared" si="25"/>
        <v>41944.092152777775</v>
      </c>
      <c r="R545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8273</v>
      </c>
      <c r="O546" t="s">
        <v>8274</v>
      </c>
      <c r="P546" s="12">
        <f t="shared" si="24"/>
        <v>42525.656944444447</v>
      </c>
      <c r="Q546" s="12">
        <f t="shared" si="25"/>
        <v>42555.656944444447</v>
      </c>
      <c r="R546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8273</v>
      </c>
      <c r="O547" t="s">
        <v>8274</v>
      </c>
      <c r="P547" s="12">
        <f t="shared" si="24"/>
        <v>42283.592465277776</v>
      </c>
      <c r="Q547" s="12">
        <f t="shared" si="25"/>
        <v>42323.634131944447</v>
      </c>
      <c r="R547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8273</v>
      </c>
      <c r="O548" t="s">
        <v>8274</v>
      </c>
      <c r="P548" s="12">
        <f t="shared" si="24"/>
        <v>42249.667997685188</v>
      </c>
      <c r="Q548" s="12">
        <f t="shared" si="25"/>
        <v>42294.667997685188</v>
      </c>
      <c r="R548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8273</v>
      </c>
      <c r="O549" t="s">
        <v>8274</v>
      </c>
      <c r="P549" s="12">
        <f t="shared" si="24"/>
        <v>42380.696342592593</v>
      </c>
      <c r="Q549" s="12">
        <f t="shared" si="25"/>
        <v>42410.696342592593</v>
      </c>
      <c r="R549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8273</v>
      </c>
      <c r="O550" t="s">
        <v>8274</v>
      </c>
      <c r="P550" s="12">
        <f t="shared" si="24"/>
        <v>42276.903333333335</v>
      </c>
      <c r="Q550" s="12">
        <f t="shared" si="25"/>
        <v>42306.903333333335</v>
      </c>
      <c r="R550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8273</v>
      </c>
      <c r="O551" t="s">
        <v>8274</v>
      </c>
      <c r="P551" s="12">
        <f t="shared" si="24"/>
        <v>42163.636828703704</v>
      </c>
      <c r="Q551" s="12">
        <f t="shared" si="25"/>
        <v>42193.636828703704</v>
      </c>
      <c r="R551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8273</v>
      </c>
      <c r="O552" t="s">
        <v>8274</v>
      </c>
      <c r="P552" s="12">
        <f t="shared" si="24"/>
        <v>42753.678761574076</v>
      </c>
      <c r="Q552" s="12">
        <f t="shared" si="25"/>
        <v>42766.208333333328</v>
      </c>
      <c r="R552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8273</v>
      </c>
      <c r="O553" t="s">
        <v>8274</v>
      </c>
      <c r="P553" s="12">
        <f t="shared" si="24"/>
        <v>42173.275740740741</v>
      </c>
      <c r="Q553" s="12">
        <f t="shared" si="25"/>
        <v>42217.745138888888</v>
      </c>
      <c r="R553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8273</v>
      </c>
      <c r="O554" t="s">
        <v>8274</v>
      </c>
      <c r="P554" s="12">
        <f t="shared" si="24"/>
        <v>42318.616851851853</v>
      </c>
      <c r="Q554" s="12">
        <f t="shared" si="25"/>
        <v>42378.616851851853</v>
      </c>
      <c r="R554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8273</v>
      </c>
      <c r="O555" t="s">
        <v>8274</v>
      </c>
      <c r="P555" s="12">
        <f t="shared" si="24"/>
        <v>41927.71980324074</v>
      </c>
      <c r="Q555" s="12">
        <f t="shared" si="25"/>
        <v>41957.761469907404</v>
      </c>
      <c r="R555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8273</v>
      </c>
      <c r="O556" t="s">
        <v>8274</v>
      </c>
      <c r="P556" s="12">
        <f t="shared" si="24"/>
        <v>41901.684861111113</v>
      </c>
      <c r="Q556" s="12">
        <f t="shared" si="25"/>
        <v>41931.684861111113</v>
      </c>
      <c r="R556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8273</v>
      </c>
      <c r="O557" t="s">
        <v>8274</v>
      </c>
      <c r="P557" s="12">
        <f t="shared" si="24"/>
        <v>42503.353506944448</v>
      </c>
      <c r="Q557" s="12">
        <f t="shared" si="25"/>
        <v>42533.353506944448</v>
      </c>
      <c r="R557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8273</v>
      </c>
      <c r="O558" t="s">
        <v>8274</v>
      </c>
      <c r="P558" s="12">
        <f t="shared" si="24"/>
        <v>42345.860150462962</v>
      </c>
      <c r="Q558" s="12">
        <f t="shared" si="25"/>
        <v>42375.860150462962</v>
      </c>
      <c r="R558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8273</v>
      </c>
      <c r="O559" t="s">
        <v>8274</v>
      </c>
      <c r="P559" s="12">
        <f t="shared" si="24"/>
        <v>42676.942164351851</v>
      </c>
      <c r="Q559" s="12">
        <f t="shared" si="25"/>
        <v>42706.983831018515</v>
      </c>
      <c r="R559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8273</v>
      </c>
      <c r="O560" t="s">
        <v>8274</v>
      </c>
      <c r="P560" s="12">
        <f t="shared" si="24"/>
        <v>42057.883159722223</v>
      </c>
      <c r="Q560" s="12">
        <f t="shared" si="25"/>
        <v>42087.841493055559</v>
      </c>
      <c r="R560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8273</v>
      </c>
      <c r="O561" t="s">
        <v>8274</v>
      </c>
      <c r="P561" s="12">
        <f t="shared" si="24"/>
        <v>42321.283101851848</v>
      </c>
      <c r="Q561" s="12">
        <f t="shared" si="25"/>
        <v>42351.283101851848</v>
      </c>
      <c r="R561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8273</v>
      </c>
      <c r="O562" t="s">
        <v>8274</v>
      </c>
      <c r="P562" s="12">
        <f t="shared" si="24"/>
        <v>41960.771354166667</v>
      </c>
      <c r="Q562" s="12">
        <f t="shared" si="25"/>
        <v>41990.771354166667</v>
      </c>
      <c r="R562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8273</v>
      </c>
      <c r="O563" t="s">
        <v>8274</v>
      </c>
      <c r="P563" s="12">
        <f t="shared" si="24"/>
        <v>42268.658715277779</v>
      </c>
      <c r="Q563" s="12">
        <f t="shared" si="25"/>
        <v>42303.658715277779</v>
      </c>
      <c r="R563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8273</v>
      </c>
      <c r="O564" t="s">
        <v>8274</v>
      </c>
      <c r="P564" s="12">
        <f t="shared" si="24"/>
        <v>42692.389062500006</v>
      </c>
      <c r="Q564" s="12">
        <f t="shared" si="25"/>
        <v>42722.389062500006</v>
      </c>
      <c r="R564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8273</v>
      </c>
      <c r="O565" t="s">
        <v>8274</v>
      </c>
      <c r="P565" s="12">
        <f t="shared" si="24"/>
        <v>42022.069988425923</v>
      </c>
      <c r="Q565" s="12">
        <f t="shared" si="25"/>
        <v>42052.069988425923</v>
      </c>
      <c r="R565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8273</v>
      </c>
      <c r="O566" t="s">
        <v>8274</v>
      </c>
      <c r="P566" s="12">
        <f t="shared" si="24"/>
        <v>42411.942997685182</v>
      </c>
      <c r="Q566" s="12">
        <f t="shared" si="25"/>
        <v>42441.942997685182</v>
      </c>
      <c r="R566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8273</v>
      </c>
      <c r="O567" t="s">
        <v>8274</v>
      </c>
      <c r="P567" s="12">
        <f t="shared" si="24"/>
        <v>42165.785289351858</v>
      </c>
      <c r="Q567" s="12">
        <f t="shared" si="25"/>
        <v>42195.785289351858</v>
      </c>
      <c r="R567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8273</v>
      </c>
      <c r="O568" t="s">
        <v>8274</v>
      </c>
      <c r="P568" s="12">
        <f t="shared" si="24"/>
        <v>42535.68440972222</v>
      </c>
      <c r="Q568" s="12">
        <f t="shared" si="25"/>
        <v>42565.68440972222</v>
      </c>
      <c r="R568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8273</v>
      </c>
      <c r="O569" t="s">
        <v>8274</v>
      </c>
      <c r="P569" s="12">
        <f t="shared" si="24"/>
        <v>41975.842523148152</v>
      </c>
      <c r="Q569" s="12">
        <f t="shared" si="25"/>
        <v>42005.842523148152</v>
      </c>
      <c r="R569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8273</v>
      </c>
      <c r="O570" t="s">
        <v>8274</v>
      </c>
      <c r="P570" s="12">
        <f t="shared" si="24"/>
        <v>42348.9215625</v>
      </c>
      <c r="Q570" s="12">
        <f t="shared" si="25"/>
        <v>42385.458333333328</v>
      </c>
      <c r="R570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8273</v>
      </c>
      <c r="O571" t="s">
        <v>8274</v>
      </c>
      <c r="P571" s="12">
        <f t="shared" si="24"/>
        <v>42340.847361111111</v>
      </c>
      <c r="Q571" s="12">
        <f t="shared" si="25"/>
        <v>42370.847361111111</v>
      </c>
      <c r="R571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8273</v>
      </c>
      <c r="O572" t="s">
        <v>8274</v>
      </c>
      <c r="P572" s="12">
        <f t="shared" si="24"/>
        <v>42388.798252314817</v>
      </c>
      <c r="Q572" s="12">
        <f t="shared" si="25"/>
        <v>42418.798252314817</v>
      </c>
      <c r="R572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8273</v>
      </c>
      <c r="O573" t="s">
        <v>8274</v>
      </c>
      <c r="P573" s="12">
        <f t="shared" si="24"/>
        <v>42192.816238425927</v>
      </c>
      <c r="Q573" s="12">
        <f t="shared" si="25"/>
        <v>42212.165972222225</v>
      </c>
      <c r="R573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8273</v>
      </c>
      <c r="O574" t="s">
        <v>8274</v>
      </c>
      <c r="P574" s="12">
        <f t="shared" si="24"/>
        <v>42282.71629629629</v>
      </c>
      <c r="Q574" s="12">
        <f t="shared" si="25"/>
        <v>42312.757962962962</v>
      </c>
      <c r="R574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8273</v>
      </c>
      <c r="O575" t="s">
        <v>8274</v>
      </c>
      <c r="P575" s="12">
        <f t="shared" si="24"/>
        <v>41963.050127314811</v>
      </c>
      <c r="Q575" s="12">
        <f t="shared" si="25"/>
        <v>42022.05</v>
      </c>
      <c r="R575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8273</v>
      </c>
      <c r="O576" t="s">
        <v>8274</v>
      </c>
      <c r="P576" s="12">
        <f t="shared" si="24"/>
        <v>42632.443368055552</v>
      </c>
      <c r="Q576" s="12">
        <f t="shared" si="25"/>
        <v>42662.443368055552</v>
      </c>
      <c r="R576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8273</v>
      </c>
      <c r="O577" t="s">
        <v>8274</v>
      </c>
      <c r="P577" s="12">
        <f t="shared" si="24"/>
        <v>42138.692627314813</v>
      </c>
      <c r="Q577" s="12">
        <f t="shared" si="25"/>
        <v>42168.692627314813</v>
      </c>
      <c r="R577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8273</v>
      </c>
      <c r="O578" t="s">
        <v>8274</v>
      </c>
      <c r="P578" s="12">
        <f t="shared" si="24"/>
        <v>42031.471666666665</v>
      </c>
      <c r="Q578" s="12">
        <f t="shared" si="25"/>
        <v>42091.43</v>
      </c>
      <c r="R578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8273</v>
      </c>
      <c r="O579" t="s">
        <v>8274</v>
      </c>
      <c r="P579" s="12">
        <f t="shared" ref="P579:P642" si="27">(((J579/60)/60)/24)+DATE(1970,1,1)</f>
        <v>42450.589143518519</v>
      </c>
      <c r="Q579" s="12">
        <f t="shared" ref="Q579:Q642" si="28">(((I579/60)/60)/24)+DATE(1970,1,1)</f>
        <v>42510.589143518519</v>
      </c>
      <c r="R579">
        <f t="shared" ref="R579:R642" si="29">YEAR(P579)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8273</v>
      </c>
      <c r="O580" t="s">
        <v>8274</v>
      </c>
      <c r="P580" s="12">
        <f t="shared" si="27"/>
        <v>42230.578622685185</v>
      </c>
      <c r="Q580" s="12">
        <f t="shared" si="28"/>
        <v>42254.578622685185</v>
      </c>
      <c r="R580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8273</v>
      </c>
      <c r="O581" t="s">
        <v>8274</v>
      </c>
      <c r="P581" s="12">
        <f t="shared" si="27"/>
        <v>41968.852118055554</v>
      </c>
      <c r="Q581" s="12">
        <f t="shared" si="28"/>
        <v>41998.852118055554</v>
      </c>
      <c r="R581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8273</v>
      </c>
      <c r="O582" t="s">
        <v>8274</v>
      </c>
      <c r="P582" s="12">
        <f t="shared" si="27"/>
        <v>42605.908182870371</v>
      </c>
      <c r="Q582" s="12">
        <f t="shared" si="28"/>
        <v>42635.908182870371</v>
      </c>
      <c r="R582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8273</v>
      </c>
      <c r="O583" t="s">
        <v>8274</v>
      </c>
      <c r="P583" s="12">
        <f t="shared" si="27"/>
        <v>42188.012777777782</v>
      </c>
      <c r="Q583" s="12">
        <f t="shared" si="28"/>
        <v>42218.012777777782</v>
      </c>
      <c r="R583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8273</v>
      </c>
      <c r="O584" t="s">
        <v>8274</v>
      </c>
      <c r="P584" s="12">
        <f t="shared" si="27"/>
        <v>42055.739803240736</v>
      </c>
      <c r="Q584" s="12">
        <f t="shared" si="28"/>
        <v>42078.75</v>
      </c>
      <c r="R584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8273</v>
      </c>
      <c r="O585" t="s">
        <v>8274</v>
      </c>
      <c r="P585" s="12">
        <f t="shared" si="27"/>
        <v>42052.93850694444</v>
      </c>
      <c r="Q585" s="12">
        <f t="shared" si="28"/>
        <v>42082.896840277783</v>
      </c>
      <c r="R585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8273</v>
      </c>
      <c r="O586" t="s">
        <v>8274</v>
      </c>
      <c r="P586" s="12">
        <f t="shared" si="27"/>
        <v>42049.716620370367</v>
      </c>
      <c r="Q586" s="12">
        <f t="shared" si="28"/>
        <v>42079.674953703703</v>
      </c>
      <c r="R586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8273</v>
      </c>
      <c r="O587" t="s">
        <v>8274</v>
      </c>
      <c r="P587" s="12">
        <f t="shared" si="27"/>
        <v>42283.3909375</v>
      </c>
      <c r="Q587" s="12">
        <f t="shared" si="28"/>
        <v>42339</v>
      </c>
      <c r="R587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8273</v>
      </c>
      <c r="O588" t="s">
        <v>8274</v>
      </c>
      <c r="P588" s="12">
        <f t="shared" si="27"/>
        <v>42020.854247685187</v>
      </c>
      <c r="Q588" s="12">
        <f t="shared" si="28"/>
        <v>42050.854247685187</v>
      </c>
      <c r="R588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8273</v>
      </c>
      <c r="O589" t="s">
        <v>8274</v>
      </c>
      <c r="P589" s="12">
        <f t="shared" si="27"/>
        <v>42080.757326388892</v>
      </c>
      <c r="Q589" s="12">
        <f t="shared" si="28"/>
        <v>42110.757326388892</v>
      </c>
      <c r="R589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8273</v>
      </c>
      <c r="O590" t="s">
        <v>8274</v>
      </c>
      <c r="P590" s="12">
        <f t="shared" si="27"/>
        <v>42631.769513888896</v>
      </c>
      <c r="Q590" s="12">
        <f t="shared" si="28"/>
        <v>42691.811180555553</v>
      </c>
      <c r="R590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8273</v>
      </c>
      <c r="O591" t="s">
        <v>8274</v>
      </c>
      <c r="P591" s="12">
        <f t="shared" si="27"/>
        <v>42178.614571759259</v>
      </c>
      <c r="Q591" s="12">
        <f t="shared" si="28"/>
        <v>42193.614571759259</v>
      </c>
      <c r="R591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8273</v>
      </c>
      <c r="O592" t="s">
        <v>8274</v>
      </c>
      <c r="P592" s="12">
        <f t="shared" si="27"/>
        <v>42377.554756944446</v>
      </c>
      <c r="Q592" s="12">
        <f t="shared" si="28"/>
        <v>42408.542361111111</v>
      </c>
      <c r="R592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8273</v>
      </c>
      <c r="O593" t="s">
        <v>8274</v>
      </c>
      <c r="P593" s="12">
        <f t="shared" si="27"/>
        <v>42177.543171296296</v>
      </c>
      <c r="Q593" s="12">
        <f t="shared" si="28"/>
        <v>42207.543171296296</v>
      </c>
      <c r="R593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8273</v>
      </c>
      <c r="O594" t="s">
        <v>8274</v>
      </c>
      <c r="P594" s="12">
        <f t="shared" si="27"/>
        <v>41946.232175925928</v>
      </c>
      <c r="Q594" s="12">
        <f t="shared" si="28"/>
        <v>41976.232175925921</v>
      </c>
      <c r="R594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8273</v>
      </c>
      <c r="O595" t="s">
        <v>8274</v>
      </c>
      <c r="P595" s="12">
        <f t="shared" si="27"/>
        <v>42070.677604166667</v>
      </c>
      <c r="Q595" s="12">
        <f t="shared" si="28"/>
        <v>42100.635937500003</v>
      </c>
      <c r="R595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8273</v>
      </c>
      <c r="O596" t="s">
        <v>8274</v>
      </c>
      <c r="P596" s="12">
        <f t="shared" si="27"/>
        <v>42446.780162037037</v>
      </c>
      <c r="Q596" s="12">
        <f t="shared" si="28"/>
        <v>42476.780162037037</v>
      </c>
      <c r="R596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8273</v>
      </c>
      <c r="O597" t="s">
        <v>8274</v>
      </c>
      <c r="P597" s="12">
        <f t="shared" si="27"/>
        <v>42083.069884259254</v>
      </c>
      <c r="Q597" s="12">
        <f t="shared" si="28"/>
        <v>42128.069884259254</v>
      </c>
      <c r="R597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8273</v>
      </c>
      <c r="O598" t="s">
        <v>8274</v>
      </c>
      <c r="P598" s="12">
        <f t="shared" si="27"/>
        <v>42646.896898148145</v>
      </c>
      <c r="Q598" s="12">
        <f t="shared" si="28"/>
        <v>42676.896898148145</v>
      </c>
      <c r="R598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8273</v>
      </c>
      <c r="O599" t="s">
        <v>8274</v>
      </c>
      <c r="P599" s="12">
        <f t="shared" si="27"/>
        <v>42545.705266203702</v>
      </c>
      <c r="Q599" s="12">
        <f t="shared" si="28"/>
        <v>42582.666666666672</v>
      </c>
      <c r="R599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8273</v>
      </c>
      <c r="O600" t="s">
        <v>8274</v>
      </c>
      <c r="P600" s="12">
        <f t="shared" si="27"/>
        <v>41948.00209490741</v>
      </c>
      <c r="Q600" s="12">
        <f t="shared" si="28"/>
        <v>41978.00209490741</v>
      </c>
      <c r="R600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8273</v>
      </c>
      <c r="O601" t="s">
        <v>8274</v>
      </c>
      <c r="P601" s="12">
        <f t="shared" si="27"/>
        <v>42047.812523148154</v>
      </c>
      <c r="Q601" s="12">
        <f t="shared" si="28"/>
        <v>42071.636111111111</v>
      </c>
      <c r="R601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8273</v>
      </c>
      <c r="O602" t="s">
        <v>8274</v>
      </c>
      <c r="P602" s="12">
        <f t="shared" si="27"/>
        <v>42073.798171296294</v>
      </c>
      <c r="Q602" s="12">
        <f t="shared" si="28"/>
        <v>42133.798171296294</v>
      </c>
      <c r="R602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8273</v>
      </c>
      <c r="O603" t="s">
        <v>8274</v>
      </c>
      <c r="P603" s="12">
        <f t="shared" si="27"/>
        <v>41969.858090277776</v>
      </c>
      <c r="Q603" s="12">
        <f t="shared" si="28"/>
        <v>41999.858090277776</v>
      </c>
      <c r="R603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8273</v>
      </c>
      <c r="O604" t="s">
        <v>8274</v>
      </c>
      <c r="P604" s="12">
        <f t="shared" si="27"/>
        <v>42143.79415509259</v>
      </c>
      <c r="Q604" s="12">
        <f t="shared" si="28"/>
        <v>42173.79415509259</v>
      </c>
      <c r="R604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8273</v>
      </c>
      <c r="O605" t="s">
        <v>8274</v>
      </c>
      <c r="P605" s="12">
        <f t="shared" si="27"/>
        <v>41835.639155092591</v>
      </c>
      <c r="Q605" s="12">
        <f t="shared" si="28"/>
        <v>41865.639155092591</v>
      </c>
      <c r="R605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8273</v>
      </c>
      <c r="O606" t="s">
        <v>8274</v>
      </c>
      <c r="P606" s="12">
        <f t="shared" si="27"/>
        <v>41849.035370370373</v>
      </c>
      <c r="Q606" s="12">
        <f t="shared" si="28"/>
        <v>41879.035370370373</v>
      </c>
      <c r="R606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8273</v>
      </c>
      <c r="O607" t="s">
        <v>8274</v>
      </c>
      <c r="P607" s="12">
        <f t="shared" si="27"/>
        <v>42194.357731481476</v>
      </c>
      <c r="Q607" s="12">
        <f t="shared" si="28"/>
        <v>42239.357731481476</v>
      </c>
      <c r="R607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8273</v>
      </c>
      <c r="O608" t="s">
        <v>8274</v>
      </c>
      <c r="P608" s="12">
        <f t="shared" si="27"/>
        <v>42102.650567129633</v>
      </c>
      <c r="Q608" s="12">
        <f t="shared" si="28"/>
        <v>42148.625</v>
      </c>
      <c r="R608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8273</v>
      </c>
      <c r="O609" t="s">
        <v>8274</v>
      </c>
      <c r="P609" s="12">
        <f t="shared" si="27"/>
        <v>42300.825648148151</v>
      </c>
      <c r="Q609" s="12">
        <f t="shared" si="28"/>
        <v>42330.867314814815</v>
      </c>
      <c r="R609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8273</v>
      </c>
      <c r="O610" t="s">
        <v>8274</v>
      </c>
      <c r="P610" s="12">
        <f t="shared" si="27"/>
        <v>42140.921064814815</v>
      </c>
      <c r="Q610" s="12">
        <f t="shared" si="28"/>
        <v>42170.921064814815</v>
      </c>
      <c r="R610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8273</v>
      </c>
      <c r="O611" t="s">
        <v>8274</v>
      </c>
      <c r="P611" s="12">
        <f t="shared" si="27"/>
        <v>42307.034074074079</v>
      </c>
      <c r="Q611" s="12">
        <f t="shared" si="28"/>
        <v>42337.075740740736</v>
      </c>
      <c r="R611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8273</v>
      </c>
      <c r="O612" t="s">
        <v>8274</v>
      </c>
      <c r="P612" s="12">
        <f t="shared" si="27"/>
        <v>42086.83085648148</v>
      </c>
      <c r="Q612" s="12">
        <f t="shared" si="28"/>
        <v>42116.83085648148</v>
      </c>
      <c r="R612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8273</v>
      </c>
      <c r="O613" t="s">
        <v>8274</v>
      </c>
      <c r="P613" s="12">
        <f t="shared" si="27"/>
        <v>42328.560613425929</v>
      </c>
      <c r="Q613" s="12">
        <f t="shared" si="28"/>
        <v>42388.560613425929</v>
      </c>
      <c r="R613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8273</v>
      </c>
      <c r="O614" t="s">
        <v>8274</v>
      </c>
      <c r="P614" s="12">
        <f t="shared" si="27"/>
        <v>42585.031782407401</v>
      </c>
      <c r="Q614" s="12">
        <f t="shared" si="28"/>
        <v>42615.031782407401</v>
      </c>
      <c r="R614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8273</v>
      </c>
      <c r="O615" t="s">
        <v>8274</v>
      </c>
      <c r="P615" s="12">
        <f t="shared" si="27"/>
        <v>42247.496759259258</v>
      </c>
      <c r="Q615" s="12">
        <f t="shared" si="28"/>
        <v>42278.207638888889</v>
      </c>
      <c r="R615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8273</v>
      </c>
      <c r="O616" t="s">
        <v>8274</v>
      </c>
      <c r="P616" s="12">
        <f t="shared" si="27"/>
        <v>42515.061805555553</v>
      </c>
      <c r="Q616" s="12">
        <f t="shared" si="28"/>
        <v>42545.061805555553</v>
      </c>
      <c r="R616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8273</v>
      </c>
      <c r="O617" t="s">
        <v>8274</v>
      </c>
      <c r="P617" s="12">
        <f t="shared" si="27"/>
        <v>42242.122210648144</v>
      </c>
      <c r="Q617" s="12">
        <f t="shared" si="28"/>
        <v>42272.122210648144</v>
      </c>
      <c r="R617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8273</v>
      </c>
      <c r="O618" t="s">
        <v>8274</v>
      </c>
      <c r="P618" s="12">
        <f t="shared" si="27"/>
        <v>42761.376238425932</v>
      </c>
      <c r="Q618" s="12">
        <f t="shared" si="28"/>
        <v>42791.376238425932</v>
      </c>
      <c r="R618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8273</v>
      </c>
      <c r="O619" t="s">
        <v>8274</v>
      </c>
      <c r="P619" s="12">
        <f t="shared" si="27"/>
        <v>42087.343090277776</v>
      </c>
      <c r="Q619" s="12">
        <f t="shared" si="28"/>
        <v>42132.343090277776</v>
      </c>
      <c r="R619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8273</v>
      </c>
      <c r="O620" t="s">
        <v>8274</v>
      </c>
      <c r="P620" s="12">
        <f t="shared" si="27"/>
        <v>42317.810219907406</v>
      </c>
      <c r="Q620" s="12">
        <f t="shared" si="28"/>
        <v>42347.810219907406</v>
      </c>
      <c r="R620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8273</v>
      </c>
      <c r="O621" t="s">
        <v>8274</v>
      </c>
      <c r="P621" s="12">
        <f t="shared" si="27"/>
        <v>41908.650347222225</v>
      </c>
      <c r="Q621" s="12">
        <f t="shared" si="28"/>
        <v>41968.692013888889</v>
      </c>
      <c r="R621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8273</v>
      </c>
      <c r="O622" t="s">
        <v>8274</v>
      </c>
      <c r="P622" s="12">
        <f t="shared" si="27"/>
        <v>41831.716874999998</v>
      </c>
      <c r="Q622" s="12">
        <f t="shared" si="28"/>
        <v>41876.716874999998</v>
      </c>
      <c r="R622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8273</v>
      </c>
      <c r="O623" t="s">
        <v>8274</v>
      </c>
      <c r="P623" s="12">
        <f t="shared" si="27"/>
        <v>42528.987696759257</v>
      </c>
      <c r="Q623" s="12">
        <f t="shared" si="28"/>
        <v>42558.987696759257</v>
      </c>
      <c r="R623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8273</v>
      </c>
      <c r="O624" t="s">
        <v>8274</v>
      </c>
      <c r="P624" s="12">
        <f t="shared" si="27"/>
        <v>42532.774745370371</v>
      </c>
      <c r="Q624" s="12">
        <f t="shared" si="28"/>
        <v>42552.774745370371</v>
      </c>
      <c r="R624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8273</v>
      </c>
      <c r="O625" t="s">
        <v>8274</v>
      </c>
      <c r="P625" s="12">
        <f t="shared" si="27"/>
        <v>42122.009224537032</v>
      </c>
      <c r="Q625" s="12">
        <f t="shared" si="28"/>
        <v>42152.009224537032</v>
      </c>
      <c r="R625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8273</v>
      </c>
      <c r="O626" t="s">
        <v>8274</v>
      </c>
      <c r="P626" s="12">
        <f t="shared" si="27"/>
        <v>42108.988900462966</v>
      </c>
      <c r="Q626" s="12">
        <f t="shared" si="28"/>
        <v>42138.988900462966</v>
      </c>
      <c r="R626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8273</v>
      </c>
      <c r="O627" t="s">
        <v>8274</v>
      </c>
      <c r="P627" s="12">
        <f t="shared" si="27"/>
        <v>42790.895567129628</v>
      </c>
      <c r="Q627" s="12">
        <f t="shared" si="28"/>
        <v>42820.853900462964</v>
      </c>
      <c r="R627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8273</v>
      </c>
      <c r="O628" t="s">
        <v>8274</v>
      </c>
      <c r="P628" s="12">
        <f t="shared" si="27"/>
        <v>42198.559479166666</v>
      </c>
      <c r="Q628" s="12">
        <f t="shared" si="28"/>
        <v>42231.556944444441</v>
      </c>
      <c r="R628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8273</v>
      </c>
      <c r="O629" t="s">
        <v>8274</v>
      </c>
      <c r="P629" s="12">
        <f t="shared" si="27"/>
        <v>42384.306840277779</v>
      </c>
      <c r="Q629" s="12">
        <f t="shared" si="28"/>
        <v>42443.958333333328</v>
      </c>
      <c r="R629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8273</v>
      </c>
      <c r="O630" t="s">
        <v>8274</v>
      </c>
      <c r="P630" s="12">
        <f t="shared" si="27"/>
        <v>41803.692789351851</v>
      </c>
      <c r="Q630" s="12">
        <f t="shared" si="28"/>
        <v>41833.692789351851</v>
      </c>
      <c r="R630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8273</v>
      </c>
      <c r="O631" t="s">
        <v>8274</v>
      </c>
      <c r="P631" s="12">
        <f t="shared" si="27"/>
        <v>42474.637824074074</v>
      </c>
      <c r="Q631" s="12">
        <f t="shared" si="28"/>
        <v>42504.637824074074</v>
      </c>
      <c r="R631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8273</v>
      </c>
      <c r="O632" t="s">
        <v>8274</v>
      </c>
      <c r="P632" s="12">
        <f t="shared" si="27"/>
        <v>42223.619456018518</v>
      </c>
      <c r="Q632" s="12">
        <f t="shared" si="28"/>
        <v>42253.215277777781</v>
      </c>
      <c r="R632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8273</v>
      </c>
      <c r="O633" t="s">
        <v>8274</v>
      </c>
      <c r="P633" s="12">
        <f t="shared" si="27"/>
        <v>42489.772326388891</v>
      </c>
      <c r="Q633" s="12">
        <f t="shared" si="28"/>
        <v>42518.772326388891</v>
      </c>
      <c r="R633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8273</v>
      </c>
      <c r="O634" t="s">
        <v>8274</v>
      </c>
      <c r="P634" s="12">
        <f t="shared" si="27"/>
        <v>42303.659317129626</v>
      </c>
      <c r="Q634" s="12">
        <f t="shared" si="28"/>
        <v>42333.700983796298</v>
      </c>
      <c r="R634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8273</v>
      </c>
      <c r="O635" t="s">
        <v>8274</v>
      </c>
      <c r="P635" s="12">
        <f t="shared" si="27"/>
        <v>42507.29932870371</v>
      </c>
      <c r="Q635" s="12">
        <f t="shared" si="28"/>
        <v>42538.958333333328</v>
      </c>
      <c r="R635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8273</v>
      </c>
      <c r="O636" t="s">
        <v>8274</v>
      </c>
      <c r="P636" s="12">
        <f t="shared" si="27"/>
        <v>42031.928576388891</v>
      </c>
      <c r="Q636" s="12">
        <f t="shared" si="28"/>
        <v>42061.928576388891</v>
      </c>
      <c r="R636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8273</v>
      </c>
      <c r="O637" t="s">
        <v>8274</v>
      </c>
      <c r="P637" s="12">
        <f t="shared" si="27"/>
        <v>42076.092152777783</v>
      </c>
      <c r="Q637" s="12">
        <f t="shared" si="28"/>
        <v>42106.092152777783</v>
      </c>
      <c r="R637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8273</v>
      </c>
      <c r="O638" t="s">
        <v>8274</v>
      </c>
      <c r="P638" s="12">
        <f t="shared" si="27"/>
        <v>42131.455439814818</v>
      </c>
      <c r="Q638" s="12">
        <f t="shared" si="28"/>
        <v>42161.44930555555</v>
      </c>
      <c r="R638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8273</v>
      </c>
      <c r="O639" t="s">
        <v>8274</v>
      </c>
      <c r="P639" s="12">
        <f t="shared" si="27"/>
        <v>42762.962013888886</v>
      </c>
      <c r="Q639" s="12">
        <f t="shared" si="28"/>
        <v>42791.961111111115</v>
      </c>
      <c r="R639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8273</v>
      </c>
      <c r="O640" t="s">
        <v>8274</v>
      </c>
      <c r="P640" s="12">
        <f t="shared" si="27"/>
        <v>42759.593310185184</v>
      </c>
      <c r="Q640" s="12">
        <f t="shared" si="28"/>
        <v>42819.55164351852</v>
      </c>
      <c r="R640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8273</v>
      </c>
      <c r="O641" t="s">
        <v>8274</v>
      </c>
      <c r="P641" s="12">
        <f t="shared" si="27"/>
        <v>41865.583275462966</v>
      </c>
      <c r="Q641" s="12">
        <f t="shared" si="28"/>
        <v>41925.583275462966</v>
      </c>
      <c r="R641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8273</v>
      </c>
      <c r="O642" t="s">
        <v>8275</v>
      </c>
      <c r="P642" s="12">
        <f t="shared" si="27"/>
        <v>42683.420312500006</v>
      </c>
      <c r="Q642" s="12">
        <f t="shared" si="28"/>
        <v>42698.958333333328</v>
      </c>
      <c r="R642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8273</v>
      </c>
      <c r="O643" t="s">
        <v>8275</v>
      </c>
      <c r="P643" s="12">
        <f t="shared" ref="P643:P706" si="30">(((J643/60)/60)/24)+DATE(1970,1,1)</f>
        <v>42199.57</v>
      </c>
      <c r="Q643" s="12">
        <f t="shared" ref="Q643:Q706" si="31">(((I643/60)/60)/24)+DATE(1970,1,1)</f>
        <v>42229.57</v>
      </c>
      <c r="R643">
        <f t="shared" ref="R643:R706" si="32">YEAR(P643)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8273</v>
      </c>
      <c r="O644" t="s">
        <v>8275</v>
      </c>
      <c r="P644" s="12">
        <f t="shared" si="30"/>
        <v>42199.651319444441</v>
      </c>
      <c r="Q644" s="12">
        <f t="shared" si="31"/>
        <v>42235.651319444441</v>
      </c>
      <c r="R644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8273</v>
      </c>
      <c r="O645" t="s">
        <v>8275</v>
      </c>
      <c r="P645" s="12">
        <f t="shared" si="30"/>
        <v>42100.642071759255</v>
      </c>
      <c r="Q645" s="12">
        <f t="shared" si="31"/>
        <v>42155.642071759255</v>
      </c>
      <c r="R645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8273</v>
      </c>
      <c r="O646" t="s">
        <v>8275</v>
      </c>
      <c r="P646" s="12">
        <f t="shared" si="30"/>
        <v>41898.665960648148</v>
      </c>
      <c r="Q646" s="12">
        <f t="shared" si="31"/>
        <v>41941.041666666664</v>
      </c>
      <c r="R646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8273</v>
      </c>
      <c r="O647" t="s">
        <v>8275</v>
      </c>
      <c r="P647" s="12">
        <f t="shared" si="30"/>
        <v>42564.026319444441</v>
      </c>
      <c r="Q647" s="12">
        <f t="shared" si="31"/>
        <v>42594.026319444441</v>
      </c>
      <c r="R647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8273</v>
      </c>
      <c r="O648" t="s">
        <v>8275</v>
      </c>
      <c r="P648" s="12">
        <f t="shared" si="30"/>
        <v>41832.852627314816</v>
      </c>
      <c r="Q648" s="12">
        <f t="shared" si="31"/>
        <v>41862.852627314816</v>
      </c>
      <c r="R648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8273</v>
      </c>
      <c r="O649" t="s">
        <v>8275</v>
      </c>
      <c r="P649" s="12">
        <f t="shared" si="30"/>
        <v>42416.767928240741</v>
      </c>
      <c r="Q649" s="12">
        <f t="shared" si="31"/>
        <v>42446.726261574076</v>
      </c>
      <c r="R649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8273</v>
      </c>
      <c r="O650" t="s">
        <v>8275</v>
      </c>
      <c r="P650" s="12">
        <f t="shared" si="30"/>
        <v>41891.693379629629</v>
      </c>
      <c r="Q650" s="12">
        <f t="shared" si="31"/>
        <v>41926.693379629629</v>
      </c>
      <c r="R650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8273</v>
      </c>
      <c r="O651" t="s">
        <v>8275</v>
      </c>
      <c r="P651" s="12">
        <f t="shared" si="30"/>
        <v>41877.912187499998</v>
      </c>
      <c r="Q651" s="12">
        <f t="shared" si="31"/>
        <v>41898.912187499998</v>
      </c>
      <c r="R651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8273</v>
      </c>
      <c r="O652" t="s">
        <v>8275</v>
      </c>
      <c r="P652" s="12">
        <f t="shared" si="30"/>
        <v>41932.036851851852</v>
      </c>
      <c r="Q652" s="12">
        <f t="shared" si="31"/>
        <v>41992.078518518523</v>
      </c>
      <c r="R652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8273</v>
      </c>
      <c r="O653" t="s">
        <v>8275</v>
      </c>
      <c r="P653" s="12">
        <f t="shared" si="30"/>
        <v>41956.017488425925</v>
      </c>
      <c r="Q653" s="12">
        <f t="shared" si="31"/>
        <v>41986.017488425925</v>
      </c>
      <c r="R653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8273</v>
      </c>
      <c r="O654" t="s">
        <v>8275</v>
      </c>
      <c r="P654" s="12">
        <f t="shared" si="30"/>
        <v>42675.690393518518</v>
      </c>
      <c r="Q654" s="12">
        <f t="shared" si="31"/>
        <v>42705.732060185182</v>
      </c>
      <c r="R654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8273</v>
      </c>
      <c r="O655" t="s">
        <v>8275</v>
      </c>
      <c r="P655" s="12">
        <f t="shared" si="30"/>
        <v>42199.618518518517</v>
      </c>
      <c r="Q655" s="12">
        <f t="shared" si="31"/>
        <v>42236.618518518517</v>
      </c>
      <c r="R655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8273</v>
      </c>
      <c r="O656" t="s">
        <v>8275</v>
      </c>
      <c r="P656" s="12">
        <f t="shared" si="30"/>
        <v>42163.957326388889</v>
      </c>
      <c r="Q656" s="12">
        <f t="shared" si="31"/>
        <v>42193.957326388889</v>
      </c>
      <c r="R656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8273</v>
      </c>
      <c r="O657" t="s">
        <v>8275</v>
      </c>
      <c r="P657" s="12">
        <f t="shared" si="30"/>
        <v>42045.957314814819</v>
      </c>
      <c r="Q657" s="12">
        <f t="shared" si="31"/>
        <v>42075.915648148148</v>
      </c>
      <c r="R657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8273</v>
      </c>
      <c r="O658" t="s">
        <v>8275</v>
      </c>
      <c r="P658" s="12">
        <f t="shared" si="30"/>
        <v>42417.804618055554</v>
      </c>
      <c r="Q658" s="12">
        <f t="shared" si="31"/>
        <v>42477.762951388882</v>
      </c>
      <c r="R658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8273</v>
      </c>
      <c r="O659" t="s">
        <v>8275</v>
      </c>
      <c r="P659" s="12">
        <f t="shared" si="30"/>
        <v>42331.84574074074</v>
      </c>
      <c r="Q659" s="12">
        <f t="shared" si="31"/>
        <v>42361.84574074074</v>
      </c>
      <c r="R659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8273</v>
      </c>
      <c r="O660" t="s">
        <v>8275</v>
      </c>
      <c r="P660" s="12">
        <f t="shared" si="30"/>
        <v>42179.160752314812</v>
      </c>
      <c r="Q660" s="12">
        <f t="shared" si="31"/>
        <v>42211.75</v>
      </c>
      <c r="R660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8273</v>
      </c>
      <c r="O661" t="s">
        <v>8275</v>
      </c>
      <c r="P661" s="12">
        <f t="shared" si="30"/>
        <v>42209.593692129631</v>
      </c>
      <c r="Q661" s="12">
        <f t="shared" si="31"/>
        <v>42239.593692129631</v>
      </c>
      <c r="R661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8273</v>
      </c>
      <c r="O662" t="s">
        <v>8275</v>
      </c>
      <c r="P662" s="12">
        <f t="shared" si="30"/>
        <v>41922.741655092592</v>
      </c>
      <c r="Q662" s="12">
        <f t="shared" si="31"/>
        <v>41952.783321759263</v>
      </c>
      <c r="R662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8273</v>
      </c>
      <c r="O663" t="s">
        <v>8275</v>
      </c>
      <c r="P663" s="12">
        <f t="shared" si="30"/>
        <v>42636.645358796297</v>
      </c>
      <c r="Q663" s="12">
        <f t="shared" si="31"/>
        <v>42666.645358796297</v>
      </c>
      <c r="R663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8273</v>
      </c>
      <c r="O664" t="s">
        <v>8275</v>
      </c>
      <c r="P664" s="12">
        <f t="shared" si="30"/>
        <v>41990.438043981485</v>
      </c>
      <c r="Q664" s="12">
        <f t="shared" si="31"/>
        <v>42020.438043981485</v>
      </c>
      <c r="R664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8273</v>
      </c>
      <c r="O665" t="s">
        <v>8275</v>
      </c>
      <c r="P665" s="12">
        <f t="shared" si="30"/>
        <v>42173.843240740738</v>
      </c>
      <c r="Q665" s="12">
        <f t="shared" si="31"/>
        <v>42203.843240740738</v>
      </c>
      <c r="R665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8273</v>
      </c>
      <c r="O666" t="s">
        <v>8275</v>
      </c>
      <c r="P666" s="12">
        <f t="shared" si="30"/>
        <v>42077.666377314818</v>
      </c>
      <c r="Q666" s="12">
        <f t="shared" si="31"/>
        <v>42107.666377314818</v>
      </c>
      <c r="R666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8273</v>
      </c>
      <c r="O667" t="s">
        <v>8275</v>
      </c>
      <c r="P667" s="12">
        <f t="shared" si="30"/>
        <v>42688.711354166662</v>
      </c>
      <c r="Q667" s="12">
        <f t="shared" si="31"/>
        <v>42748.711354166662</v>
      </c>
      <c r="R667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8273</v>
      </c>
      <c r="O668" t="s">
        <v>8275</v>
      </c>
      <c r="P668" s="12">
        <f t="shared" si="30"/>
        <v>41838.832152777781</v>
      </c>
      <c r="Q668" s="12">
        <f t="shared" si="31"/>
        <v>41868.832152777781</v>
      </c>
      <c r="R668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8273</v>
      </c>
      <c r="O669" t="s">
        <v>8275</v>
      </c>
      <c r="P669" s="12">
        <f t="shared" si="30"/>
        <v>42632.373414351852</v>
      </c>
      <c r="Q669" s="12">
        <f t="shared" si="31"/>
        <v>42672.373414351852</v>
      </c>
      <c r="R669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8273</v>
      </c>
      <c r="O670" t="s">
        <v>8275</v>
      </c>
      <c r="P670" s="12">
        <f t="shared" si="30"/>
        <v>42090.831273148149</v>
      </c>
      <c r="Q670" s="12">
        <f t="shared" si="31"/>
        <v>42135.831273148149</v>
      </c>
      <c r="R670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8273</v>
      </c>
      <c r="O671" t="s">
        <v>8275</v>
      </c>
      <c r="P671" s="12">
        <f t="shared" si="30"/>
        <v>42527.625671296293</v>
      </c>
      <c r="Q671" s="12">
        <f t="shared" si="31"/>
        <v>42557.625671296293</v>
      </c>
      <c r="R671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8273</v>
      </c>
      <c r="O672" t="s">
        <v>8275</v>
      </c>
      <c r="P672" s="12">
        <f t="shared" si="30"/>
        <v>42506.709722222222</v>
      </c>
      <c r="Q672" s="12">
        <f t="shared" si="31"/>
        <v>42540.340277777781</v>
      </c>
      <c r="R672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8273</v>
      </c>
      <c r="O673" t="s">
        <v>8275</v>
      </c>
      <c r="P673" s="12">
        <f t="shared" si="30"/>
        <v>41984.692731481482</v>
      </c>
      <c r="Q673" s="12">
        <f t="shared" si="31"/>
        <v>42018.166666666672</v>
      </c>
      <c r="R673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8273</v>
      </c>
      <c r="O674" t="s">
        <v>8275</v>
      </c>
      <c r="P674" s="12">
        <f t="shared" si="30"/>
        <v>41974.219490740739</v>
      </c>
      <c r="Q674" s="12">
        <f t="shared" si="31"/>
        <v>42005.207638888889</v>
      </c>
      <c r="R674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8273</v>
      </c>
      <c r="O675" t="s">
        <v>8275</v>
      </c>
      <c r="P675" s="12">
        <f t="shared" si="30"/>
        <v>41838.840474537035</v>
      </c>
      <c r="Q675" s="12">
        <f t="shared" si="31"/>
        <v>41883.840474537035</v>
      </c>
      <c r="R675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8273</v>
      </c>
      <c r="O676" t="s">
        <v>8275</v>
      </c>
      <c r="P676" s="12">
        <f t="shared" si="30"/>
        <v>41803.116053240738</v>
      </c>
      <c r="Q676" s="12">
        <f t="shared" si="31"/>
        <v>41863.116053240738</v>
      </c>
      <c r="R676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8273</v>
      </c>
      <c r="O677" t="s">
        <v>8275</v>
      </c>
      <c r="P677" s="12">
        <f t="shared" si="30"/>
        <v>41975.930601851855</v>
      </c>
      <c r="Q677" s="12">
        <f t="shared" si="31"/>
        <v>42005.290972222225</v>
      </c>
      <c r="R677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8273</v>
      </c>
      <c r="O678" t="s">
        <v>8275</v>
      </c>
      <c r="P678" s="12">
        <f t="shared" si="30"/>
        <v>42012.768298611118</v>
      </c>
      <c r="Q678" s="12">
        <f t="shared" si="31"/>
        <v>42042.768298611118</v>
      </c>
      <c r="R678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8273</v>
      </c>
      <c r="O679" t="s">
        <v>8275</v>
      </c>
      <c r="P679" s="12">
        <f t="shared" si="30"/>
        <v>42504.403877314813</v>
      </c>
      <c r="Q679" s="12">
        <f t="shared" si="31"/>
        <v>42549.403877314813</v>
      </c>
      <c r="R679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8273</v>
      </c>
      <c r="O680" t="s">
        <v>8275</v>
      </c>
      <c r="P680" s="12">
        <f t="shared" si="30"/>
        <v>42481.376597222217</v>
      </c>
      <c r="Q680" s="12">
        <f t="shared" si="31"/>
        <v>42511.376597222217</v>
      </c>
      <c r="R680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8273</v>
      </c>
      <c r="O681" t="s">
        <v>8275</v>
      </c>
      <c r="P681" s="12">
        <f t="shared" si="30"/>
        <v>42556.695706018523</v>
      </c>
      <c r="Q681" s="12">
        <f t="shared" si="31"/>
        <v>42616.695706018523</v>
      </c>
      <c r="R681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8273</v>
      </c>
      <c r="O682" t="s">
        <v>8275</v>
      </c>
      <c r="P682" s="12">
        <f t="shared" si="30"/>
        <v>41864.501516203702</v>
      </c>
      <c r="Q682" s="12">
        <f t="shared" si="31"/>
        <v>41899.501516203702</v>
      </c>
      <c r="R682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8273</v>
      </c>
      <c r="O683" t="s">
        <v>8275</v>
      </c>
      <c r="P683" s="12">
        <f t="shared" si="30"/>
        <v>42639.805601851855</v>
      </c>
      <c r="Q683" s="12">
        <f t="shared" si="31"/>
        <v>42669.805601851855</v>
      </c>
      <c r="R683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8273</v>
      </c>
      <c r="O684" t="s">
        <v>8275</v>
      </c>
      <c r="P684" s="12">
        <f t="shared" si="30"/>
        <v>42778.765300925923</v>
      </c>
      <c r="Q684" s="12">
        <f t="shared" si="31"/>
        <v>42808.723634259266</v>
      </c>
      <c r="R684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8273</v>
      </c>
      <c r="O685" t="s">
        <v>8275</v>
      </c>
      <c r="P685" s="12">
        <f t="shared" si="30"/>
        <v>42634.900046296301</v>
      </c>
      <c r="Q685" s="12">
        <f t="shared" si="31"/>
        <v>42674.900046296301</v>
      </c>
      <c r="R685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8273</v>
      </c>
      <c r="O686" t="s">
        <v>8275</v>
      </c>
      <c r="P686" s="12">
        <f t="shared" si="30"/>
        <v>41809.473275462966</v>
      </c>
      <c r="Q686" s="12">
        <f t="shared" si="31"/>
        <v>41845.125</v>
      </c>
      <c r="R686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8273</v>
      </c>
      <c r="O687" t="s">
        <v>8275</v>
      </c>
      <c r="P687" s="12">
        <f t="shared" si="30"/>
        <v>41971.866574074069</v>
      </c>
      <c r="Q687" s="12">
        <f t="shared" si="31"/>
        <v>42016.866574074069</v>
      </c>
      <c r="R687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8273</v>
      </c>
      <c r="O688" t="s">
        <v>8275</v>
      </c>
      <c r="P688" s="12">
        <f t="shared" si="30"/>
        <v>42189.673263888893</v>
      </c>
      <c r="Q688" s="12">
        <f t="shared" si="31"/>
        <v>42219.673263888893</v>
      </c>
      <c r="R688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8273</v>
      </c>
      <c r="O689" t="s">
        <v>8275</v>
      </c>
      <c r="P689" s="12">
        <f t="shared" si="30"/>
        <v>42711.750613425931</v>
      </c>
      <c r="Q689" s="12">
        <f t="shared" si="31"/>
        <v>42771.750613425931</v>
      </c>
      <c r="R689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8273</v>
      </c>
      <c r="O690" t="s">
        <v>8275</v>
      </c>
      <c r="P690" s="12">
        <f t="shared" si="30"/>
        <v>42262.104780092588</v>
      </c>
      <c r="Q690" s="12">
        <f t="shared" si="31"/>
        <v>42292.104780092588</v>
      </c>
      <c r="R690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8273</v>
      </c>
      <c r="O691" t="s">
        <v>8275</v>
      </c>
      <c r="P691" s="12">
        <f t="shared" si="30"/>
        <v>42675.66778935185</v>
      </c>
      <c r="Q691" s="12">
        <f t="shared" si="31"/>
        <v>42712.207638888889</v>
      </c>
      <c r="R691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8273</v>
      </c>
      <c r="O692" t="s">
        <v>8275</v>
      </c>
      <c r="P692" s="12">
        <f t="shared" si="30"/>
        <v>42579.634733796294</v>
      </c>
      <c r="Q692" s="12">
        <f t="shared" si="31"/>
        <v>42622.25</v>
      </c>
      <c r="R692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8273</v>
      </c>
      <c r="O693" t="s">
        <v>8275</v>
      </c>
      <c r="P693" s="12">
        <f t="shared" si="30"/>
        <v>42158.028310185182</v>
      </c>
      <c r="Q693" s="12">
        <f t="shared" si="31"/>
        <v>42186.028310185182</v>
      </c>
      <c r="R693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8273</v>
      </c>
      <c r="O694" t="s">
        <v>8275</v>
      </c>
      <c r="P694" s="12">
        <f t="shared" si="30"/>
        <v>42696.37572916667</v>
      </c>
      <c r="Q694" s="12">
        <f t="shared" si="31"/>
        <v>42726.37572916667</v>
      </c>
      <c r="R694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8273</v>
      </c>
      <c r="O695" t="s">
        <v>8275</v>
      </c>
      <c r="P695" s="12">
        <f t="shared" si="30"/>
        <v>42094.808182870373</v>
      </c>
      <c r="Q695" s="12">
        <f t="shared" si="31"/>
        <v>42124.808182870373</v>
      </c>
      <c r="R695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8273</v>
      </c>
      <c r="O696" t="s">
        <v>8275</v>
      </c>
      <c r="P696" s="12">
        <f t="shared" si="30"/>
        <v>42737.663877314815</v>
      </c>
      <c r="Q696" s="12">
        <f t="shared" si="31"/>
        <v>42767.663877314815</v>
      </c>
      <c r="R696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8273</v>
      </c>
      <c r="O697" t="s">
        <v>8275</v>
      </c>
      <c r="P697" s="12">
        <f t="shared" si="30"/>
        <v>41913.521064814813</v>
      </c>
      <c r="Q697" s="12">
        <f t="shared" si="31"/>
        <v>41943.521064814813</v>
      </c>
      <c r="R697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8273</v>
      </c>
      <c r="O698" t="s">
        <v>8275</v>
      </c>
      <c r="P698" s="12">
        <f t="shared" si="30"/>
        <v>41815.927106481482</v>
      </c>
      <c r="Q698" s="12">
        <f t="shared" si="31"/>
        <v>41845.927106481482</v>
      </c>
      <c r="R698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8273</v>
      </c>
      <c r="O699" t="s">
        <v>8275</v>
      </c>
      <c r="P699" s="12">
        <f t="shared" si="30"/>
        <v>42388.523020833338</v>
      </c>
      <c r="Q699" s="12">
        <f t="shared" si="31"/>
        <v>42403.523020833338</v>
      </c>
      <c r="R699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8273</v>
      </c>
      <c r="O700" t="s">
        <v>8275</v>
      </c>
      <c r="P700" s="12">
        <f t="shared" si="30"/>
        <v>41866.931076388886</v>
      </c>
      <c r="Q700" s="12">
        <f t="shared" si="31"/>
        <v>41900.083333333336</v>
      </c>
      <c r="R700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8273</v>
      </c>
      <c r="O701" t="s">
        <v>8275</v>
      </c>
      <c r="P701" s="12">
        <f t="shared" si="30"/>
        <v>41563.485509259262</v>
      </c>
      <c r="Q701" s="12">
        <f t="shared" si="31"/>
        <v>41600.666666666664</v>
      </c>
      <c r="R701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8273</v>
      </c>
      <c r="O702" t="s">
        <v>8275</v>
      </c>
      <c r="P702" s="12">
        <f t="shared" si="30"/>
        <v>42715.688437500001</v>
      </c>
      <c r="Q702" s="12">
        <f t="shared" si="31"/>
        <v>42745.688437500001</v>
      </c>
      <c r="R702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8273</v>
      </c>
      <c r="O703" t="s">
        <v>8275</v>
      </c>
      <c r="P703" s="12">
        <f t="shared" si="30"/>
        <v>41813.662962962961</v>
      </c>
      <c r="Q703" s="12">
        <f t="shared" si="31"/>
        <v>41843.662962962961</v>
      </c>
      <c r="R703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8273</v>
      </c>
      <c r="O704" t="s">
        <v>8275</v>
      </c>
      <c r="P704" s="12">
        <f t="shared" si="30"/>
        <v>42668.726701388892</v>
      </c>
      <c r="Q704" s="12">
        <f t="shared" si="31"/>
        <v>42698.768368055549</v>
      </c>
      <c r="R704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8273</v>
      </c>
      <c r="O705" t="s">
        <v>8275</v>
      </c>
      <c r="P705" s="12">
        <f t="shared" si="30"/>
        <v>42711.950798611113</v>
      </c>
      <c r="Q705" s="12">
        <f t="shared" si="31"/>
        <v>42766.98055555555</v>
      </c>
      <c r="R705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8273</v>
      </c>
      <c r="O706" t="s">
        <v>8275</v>
      </c>
      <c r="P706" s="12">
        <f t="shared" si="30"/>
        <v>42726.192916666667</v>
      </c>
      <c r="Q706" s="12">
        <f t="shared" si="31"/>
        <v>42786.192916666667</v>
      </c>
      <c r="R706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8273</v>
      </c>
      <c r="O707" t="s">
        <v>8275</v>
      </c>
      <c r="P707" s="12">
        <f t="shared" ref="P707:P770" si="33">(((J707/60)/60)/24)+DATE(1970,1,1)</f>
        <v>42726.491643518515</v>
      </c>
      <c r="Q707" s="12">
        <f t="shared" ref="Q707:Q770" si="34">(((I707/60)/60)/24)+DATE(1970,1,1)</f>
        <v>42756.491643518515</v>
      </c>
      <c r="R707">
        <f t="shared" ref="R707:R770" si="35">YEAR(P707)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8273</v>
      </c>
      <c r="O708" t="s">
        <v>8275</v>
      </c>
      <c r="P708" s="12">
        <f t="shared" si="33"/>
        <v>42676.995173611111</v>
      </c>
      <c r="Q708" s="12">
        <f t="shared" si="34"/>
        <v>42718.777083333334</v>
      </c>
      <c r="R708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8273</v>
      </c>
      <c r="O709" t="s">
        <v>8275</v>
      </c>
      <c r="P709" s="12">
        <f t="shared" si="33"/>
        <v>42696.663506944446</v>
      </c>
      <c r="Q709" s="12">
        <f t="shared" si="34"/>
        <v>42736.663506944446</v>
      </c>
      <c r="R709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8273</v>
      </c>
      <c r="O710" t="s">
        <v>8275</v>
      </c>
      <c r="P710" s="12">
        <f t="shared" si="33"/>
        <v>41835.581018518518</v>
      </c>
      <c r="Q710" s="12">
        <f t="shared" si="34"/>
        <v>41895.581018518518</v>
      </c>
      <c r="R710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8273</v>
      </c>
      <c r="O711" t="s">
        <v>8275</v>
      </c>
      <c r="P711" s="12">
        <f t="shared" si="33"/>
        <v>41948.041192129633</v>
      </c>
      <c r="Q711" s="12">
        <f t="shared" si="34"/>
        <v>41978.041192129633</v>
      </c>
      <c r="R711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8273</v>
      </c>
      <c r="O712" t="s">
        <v>8275</v>
      </c>
      <c r="P712" s="12">
        <f t="shared" si="33"/>
        <v>41837.984976851854</v>
      </c>
      <c r="Q712" s="12">
        <f t="shared" si="34"/>
        <v>41871.030555555553</v>
      </c>
      <c r="R712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8273</v>
      </c>
      <c r="O713" t="s">
        <v>8275</v>
      </c>
      <c r="P713" s="12">
        <f t="shared" si="33"/>
        <v>42678.459120370375</v>
      </c>
      <c r="Q713" s="12">
        <f t="shared" si="34"/>
        <v>42718.500787037032</v>
      </c>
      <c r="R713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8273</v>
      </c>
      <c r="O714" t="s">
        <v>8275</v>
      </c>
      <c r="P714" s="12">
        <f t="shared" si="33"/>
        <v>42384.680925925932</v>
      </c>
      <c r="Q714" s="12">
        <f t="shared" si="34"/>
        <v>42414.680925925932</v>
      </c>
      <c r="R714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8273</v>
      </c>
      <c r="O715" t="s">
        <v>8275</v>
      </c>
      <c r="P715" s="12">
        <f t="shared" si="33"/>
        <v>42496.529305555552</v>
      </c>
      <c r="Q715" s="12">
        <f t="shared" si="34"/>
        <v>42526.529305555552</v>
      </c>
      <c r="R715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8273</v>
      </c>
      <c r="O716" t="s">
        <v>8275</v>
      </c>
      <c r="P716" s="12">
        <f t="shared" si="33"/>
        <v>42734.787986111114</v>
      </c>
      <c r="Q716" s="12">
        <f t="shared" si="34"/>
        <v>42794.787986111114</v>
      </c>
      <c r="R716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8273</v>
      </c>
      <c r="O717" t="s">
        <v>8275</v>
      </c>
      <c r="P717" s="12">
        <f t="shared" si="33"/>
        <v>42273.090740740736</v>
      </c>
      <c r="Q717" s="12">
        <f t="shared" si="34"/>
        <v>42313.132407407407</v>
      </c>
      <c r="R717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8273</v>
      </c>
      <c r="O718" t="s">
        <v>8275</v>
      </c>
      <c r="P718" s="12">
        <f t="shared" si="33"/>
        <v>41940.658645833333</v>
      </c>
      <c r="Q718" s="12">
        <f t="shared" si="34"/>
        <v>41974</v>
      </c>
      <c r="R718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8273</v>
      </c>
      <c r="O719" t="s">
        <v>8275</v>
      </c>
      <c r="P719" s="12">
        <f t="shared" si="33"/>
        <v>41857.854189814818</v>
      </c>
      <c r="Q719" s="12">
        <f t="shared" si="34"/>
        <v>41887.854189814818</v>
      </c>
      <c r="R719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8273</v>
      </c>
      <c r="O720" t="s">
        <v>8275</v>
      </c>
      <c r="P720" s="12">
        <f t="shared" si="33"/>
        <v>42752.845451388886</v>
      </c>
      <c r="Q720" s="12">
        <f t="shared" si="34"/>
        <v>42784.249305555553</v>
      </c>
      <c r="R720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8273</v>
      </c>
      <c r="O721" t="s">
        <v>8275</v>
      </c>
      <c r="P721" s="12">
        <f t="shared" si="33"/>
        <v>42409.040231481486</v>
      </c>
      <c r="Q721" s="12">
        <f t="shared" si="34"/>
        <v>42423.040231481486</v>
      </c>
      <c r="R721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8276</v>
      </c>
      <c r="O722" t="s">
        <v>8277</v>
      </c>
      <c r="P722" s="12">
        <f t="shared" si="33"/>
        <v>40909.649201388893</v>
      </c>
      <c r="Q722" s="12">
        <f t="shared" si="34"/>
        <v>40937.649201388893</v>
      </c>
      <c r="R722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8276</v>
      </c>
      <c r="O723" t="s">
        <v>8277</v>
      </c>
      <c r="P723" s="12">
        <f t="shared" si="33"/>
        <v>41807.571840277778</v>
      </c>
      <c r="Q723" s="12">
        <f t="shared" si="34"/>
        <v>41852.571840277778</v>
      </c>
      <c r="R723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8276</v>
      </c>
      <c r="O724" t="s">
        <v>8277</v>
      </c>
      <c r="P724" s="12">
        <f t="shared" si="33"/>
        <v>40977.805300925924</v>
      </c>
      <c r="Q724" s="12">
        <f t="shared" si="34"/>
        <v>41007.76363425926</v>
      </c>
      <c r="R724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8276</v>
      </c>
      <c r="O725" t="s">
        <v>8277</v>
      </c>
      <c r="P725" s="12">
        <f t="shared" si="33"/>
        <v>42184.816539351858</v>
      </c>
      <c r="Q725" s="12">
        <f t="shared" si="34"/>
        <v>42215.165972222225</v>
      </c>
      <c r="R725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8276</v>
      </c>
      <c r="O726" t="s">
        <v>8277</v>
      </c>
      <c r="P726" s="12">
        <f t="shared" si="33"/>
        <v>40694.638460648144</v>
      </c>
      <c r="Q726" s="12">
        <f t="shared" si="34"/>
        <v>40724.638460648144</v>
      </c>
      <c r="R726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8276</v>
      </c>
      <c r="O727" t="s">
        <v>8277</v>
      </c>
      <c r="P727" s="12">
        <f t="shared" si="33"/>
        <v>42321.626296296294</v>
      </c>
      <c r="Q727" s="12">
        <f t="shared" si="34"/>
        <v>42351.626296296294</v>
      </c>
      <c r="R727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8276</v>
      </c>
      <c r="O728" t="s">
        <v>8277</v>
      </c>
      <c r="P728" s="12">
        <f t="shared" si="33"/>
        <v>41346.042673611111</v>
      </c>
      <c r="Q728" s="12">
        <f t="shared" si="34"/>
        <v>41376.042673611111</v>
      </c>
      <c r="R728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8276</v>
      </c>
      <c r="O729" t="s">
        <v>8277</v>
      </c>
      <c r="P729" s="12">
        <f t="shared" si="33"/>
        <v>41247.020243055551</v>
      </c>
      <c r="Q729" s="12">
        <f t="shared" si="34"/>
        <v>41288.888888888891</v>
      </c>
      <c r="R729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8276</v>
      </c>
      <c r="O730" t="s">
        <v>8277</v>
      </c>
      <c r="P730" s="12">
        <f t="shared" si="33"/>
        <v>40731.837465277778</v>
      </c>
      <c r="Q730" s="12">
        <f t="shared" si="34"/>
        <v>40776.837465277778</v>
      </c>
      <c r="R730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8276</v>
      </c>
      <c r="O731" t="s">
        <v>8277</v>
      </c>
      <c r="P731" s="12">
        <f t="shared" si="33"/>
        <v>41111.185891203706</v>
      </c>
      <c r="Q731" s="12">
        <f t="shared" si="34"/>
        <v>41171.185891203706</v>
      </c>
      <c r="R731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8276</v>
      </c>
      <c r="O732" t="s">
        <v>8277</v>
      </c>
      <c r="P732" s="12">
        <f t="shared" si="33"/>
        <v>40854.745266203703</v>
      </c>
      <c r="Q732" s="12">
        <f t="shared" si="34"/>
        <v>40884.745266203703</v>
      </c>
      <c r="R732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8276</v>
      </c>
      <c r="O733" t="s">
        <v>8277</v>
      </c>
      <c r="P733" s="12">
        <f t="shared" si="33"/>
        <v>40879.795682870368</v>
      </c>
      <c r="Q733" s="12">
        <f t="shared" si="34"/>
        <v>40930.25</v>
      </c>
      <c r="R733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8276</v>
      </c>
      <c r="O734" t="s">
        <v>8277</v>
      </c>
      <c r="P734" s="12">
        <f t="shared" si="33"/>
        <v>41486.424317129626</v>
      </c>
      <c r="Q734" s="12">
        <f t="shared" si="34"/>
        <v>41546.424317129626</v>
      </c>
      <c r="R734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8276</v>
      </c>
      <c r="O735" t="s">
        <v>8277</v>
      </c>
      <c r="P735" s="12">
        <f t="shared" si="33"/>
        <v>41598.420046296298</v>
      </c>
      <c r="Q735" s="12">
        <f t="shared" si="34"/>
        <v>41628.420046296298</v>
      </c>
      <c r="R735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8276</v>
      </c>
      <c r="O736" t="s">
        <v>8277</v>
      </c>
      <c r="P736" s="12">
        <f t="shared" si="33"/>
        <v>42102.164583333331</v>
      </c>
      <c r="Q736" s="12">
        <f t="shared" si="34"/>
        <v>42133.208333333328</v>
      </c>
      <c r="R736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8276</v>
      </c>
      <c r="O737" t="s">
        <v>8277</v>
      </c>
      <c r="P737" s="12">
        <f t="shared" si="33"/>
        <v>41946.029467592591</v>
      </c>
      <c r="Q737" s="12">
        <f t="shared" si="34"/>
        <v>41977.027083333334</v>
      </c>
      <c r="R737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8276</v>
      </c>
      <c r="O738" t="s">
        <v>8277</v>
      </c>
      <c r="P738" s="12">
        <f t="shared" si="33"/>
        <v>41579.734259259261</v>
      </c>
      <c r="Q738" s="12">
        <f t="shared" si="34"/>
        <v>41599.207638888889</v>
      </c>
      <c r="R738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8276</v>
      </c>
      <c r="O739" t="s">
        <v>8277</v>
      </c>
      <c r="P739" s="12">
        <f t="shared" si="33"/>
        <v>41667.275312500002</v>
      </c>
      <c r="Q739" s="12">
        <f t="shared" si="34"/>
        <v>41684.833333333336</v>
      </c>
      <c r="R739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8276</v>
      </c>
      <c r="O740" t="s">
        <v>8277</v>
      </c>
      <c r="P740" s="12">
        <f t="shared" si="33"/>
        <v>41943.604097222218</v>
      </c>
      <c r="Q740" s="12">
        <f t="shared" si="34"/>
        <v>41974.207638888889</v>
      </c>
      <c r="R740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8276</v>
      </c>
      <c r="O741" t="s">
        <v>8277</v>
      </c>
      <c r="P741" s="12">
        <f t="shared" si="33"/>
        <v>41829.502650462964</v>
      </c>
      <c r="Q741" s="12">
        <f t="shared" si="34"/>
        <v>41862.502650462964</v>
      </c>
      <c r="R741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8276</v>
      </c>
      <c r="O742" t="s">
        <v>8277</v>
      </c>
      <c r="P742" s="12">
        <f t="shared" si="33"/>
        <v>42162.146782407406</v>
      </c>
      <c r="Q742" s="12">
        <f t="shared" si="34"/>
        <v>42176.146782407406</v>
      </c>
      <c r="R742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8276</v>
      </c>
      <c r="O743" t="s">
        <v>8277</v>
      </c>
      <c r="P743" s="12">
        <f t="shared" si="33"/>
        <v>41401.648217592592</v>
      </c>
      <c r="Q743" s="12">
        <f t="shared" si="34"/>
        <v>41436.648217592592</v>
      </c>
      <c r="R743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8276</v>
      </c>
      <c r="O744" t="s">
        <v>8277</v>
      </c>
      <c r="P744" s="12">
        <f t="shared" si="33"/>
        <v>41689.917962962965</v>
      </c>
      <c r="Q744" s="12">
        <f t="shared" si="34"/>
        <v>41719.876296296294</v>
      </c>
      <c r="R744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8276</v>
      </c>
      <c r="O745" t="s">
        <v>8277</v>
      </c>
      <c r="P745" s="12">
        <f t="shared" si="33"/>
        <v>40990.709317129629</v>
      </c>
      <c r="Q745" s="12">
        <f t="shared" si="34"/>
        <v>41015.875</v>
      </c>
      <c r="R745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8276</v>
      </c>
      <c r="O746" t="s">
        <v>8277</v>
      </c>
      <c r="P746" s="12">
        <f t="shared" si="33"/>
        <v>41226.95721064815</v>
      </c>
      <c r="Q746" s="12">
        <f t="shared" si="34"/>
        <v>41256.95721064815</v>
      </c>
      <c r="R746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8276</v>
      </c>
      <c r="O747" t="s">
        <v>8277</v>
      </c>
      <c r="P747" s="12">
        <f t="shared" si="33"/>
        <v>41367.572280092594</v>
      </c>
      <c r="Q747" s="12">
        <f t="shared" si="34"/>
        <v>41397.572280092594</v>
      </c>
      <c r="R747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8276</v>
      </c>
      <c r="O748" t="s">
        <v>8277</v>
      </c>
      <c r="P748" s="12">
        <f t="shared" si="33"/>
        <v>41157.042928240742</v>
      </c>
      <c r="Q748" s="12">
        <f t="shared" si="34"/>
        <v>41175.165972222225</v>
      </c>
      <c r="R748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8276</v>
      </c>
      <c r="O749" t="s">
        <v>8277</v>
      </c>
      <c r="P749" s="12">
        <f t="shared" si="33"/>
        <v>41988.548831018517</v>
      </c>
      <c r="Q749" s="12">
        <f t="shared" si="34"/>
        <v>42019.454166666663</v>
      </c>
      <c r="R749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8276</v>
      </c>
      <c r="O750" t="s">
        <v>8277</v>
      </c>
      <c r="P750" s="12">
        <f t="shared" si="33"/>
        <v>41831.846828703703</v>
      </c>
      <c r="Q750" s="12">
        <f t="shared" si="34"/>
        <v>41861.846828703703</v>
      </c>
      <c r="R750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8276</v>
      </c>
      <c r="O751" t="s">
        <v>8277</v>
      </c>
      <c r="P751" s="12">
        <f t="shared" si="33"/>
        <v>42733.94131944445</v>
      </c>
      <c r="Q751" s="12">
        <f t="shared" si="34"/>
        <v>42763.94131944445</v>
      </c>
      <c r="R751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8276</v>
      </c>
      <c r="O752" t="s">
        <v>8277</v>
      </c>
      <c r="P752" s="12">
        <f t="shared" si="33"/>
        <v>41299.878148148149</v>
      </c>
      <c r="Q752" s="12">
        <f t="shared" si="34"/>
        <v>41329.878148148149</v>
      </c>
      <c r="R752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8276</v>
      </c>
      <c r="O753" t="s">
        <v>8277</v>
      </c>
      <c r="P753" s="12">
        <f t="shared" si="33"/>
        <v>40713.630497685182</v>
      </c>
      <c r="Q753" s="12">
        <f t="shared" si="34"/>
        <v>40759.630497685182</v>
      </c>
      <c r="R753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8276</v>
      </c>
      <c r="O754" t="s">
        <v>8277</v>
      </c>
      <c r="P754" s="12">
        <f t="shared" si="33"/>
        <v>42639.421493055561</v>
      </c>
      <c r="Q754" s="12">
        <f t="shared" si="34"/>
        <v>42659.458333333328</v>
      </c>
      <c r="R754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8276</v>
      </c>
      <c r="O755" t="s">
        <v>8277</v>
      </c>
      <c r="P755" s="12">
        <f t="shared" si="33"/>
        <v>42019.590173611112</v>
      </c>
      <c r="Q755" s="12">
        <f t="shared" si="34"/>
        <v>42049.590173611112</v>
      </c>
      <c r="R755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8276</v>
      </c>
      <c r="O756" t="s">
        <v>8277</v>
      </c>
      <c r="P756" s="12">
        <f t="shared" si="33"/>
        <v>41249.749085648145</v>
      </c>
      <c r="Q756" s="12">
        <f t="shared" si="34"/>
        <v>41279.749085648145</v>
      </c>
      <c r="R756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8276</v>
      </c>
      <c r="O757" t="s">
        <v>8277</v>
      </c>
      <c r="P757" s="12">
        <f t="shared" si="33"/>
        <v>41383.605057870373</v>
      </c>
      <c r="Q757" s="12">
        <f t="shared" si="34"/>
        <v>41414.02847222222</v>
      </c>
      <c r="R757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8276</v>
      </c>
      <c r="O758" t="s">
        <v>8277</v>
      </c>
      <c r="P758" s="12">
        <f t="shared" si="33"/>
        <v>40590.766886574071</v>
      </c>
      <c r="Q758" s="12">
        <f t="shared" si="34"/>
        <v>40651.725219907406</v>
      </c>
      <c r="R758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8276</v>
      </c>
      <c r="O759" t="s">
        <v>8277</v>
      </c>
      <c r="P759" s="12">
        <f t="shared" si="33"/>
        <v>41235.054560185185</v>
      </c>
      <c r="Q759" s="12">
        <f t="shared" si="34"/>
        <v>41249.054560185185</v>
      </c>
      <c r="R759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8276</v>
      </c>
      <c r="O760" t="s">
        <v>8277</v>
      </c>
      <c r="P760" s="12">
        <f t="shared" si="33"/>
        <v>40429.836435185185</v>
      </c>
      <c r="Q760" s="12">
        <f t="shared" si="34"/>
        <v>40459.836435185185</v>
      </c>
      <c r="R760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8276</v>
      </c>
      <c r="O761" t="s">
        <v>8277</v>
      </c>
      <c r="P761" s="12">
        <f t="shared" si="33"/>
        <v>41789.330312500002</v>
      </c>
      <c r="Q761" s="12">
        <f t="shared" si="34"/>
        <v>41829.330312500002</v>
      </c>
      <c r="R761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8276</v>
      </c>
      <c r="O762" t="s">
        <v>8278</v>
      </c>
      <c r="P762" s="12">
        <f t="shared" si="33"/>
        <v>42670.764039351852</v>
      </c>
      <c r="Q762" s="12">
        <f t="shared" si="34"/>
        <v>42700.805706018517</v>
      </c>
      <c r="R762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8276</v>
      </c>
      <c r="O763" t="s">
        <v>8278</v>
      </c>
      <c r="P763" s="12">
        <f t="shared" si="33"/>
        <v>41642.751458333332</v>
      </c>
      <c r="Q763" s="12">
        <f t="shared" si="34"/>
        <v>41672.751458333332</v>
      </c>
      <c r="R763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8276</v>
      </c>
      <c r="O764" t="s">
        <v>8278</v>
      </c>
      <c r="P764" s="12">
        <f t="shared" si="33"/>
        <v>42690.858449074076</v>
      </c>
      <c r="Q764" s="12">
        <f t="shared" si="34"/>
        <v>42708.25</v>
      </c>
      <c r="R764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8276</v>
      </c>
      <c r="O765" t="s">
        <v>8278</v>
      </c>
      <c r="P765" s="12">
        <f t="shared" si="33"/>
        <v>41471.446851851848</v>
      </c>
      <c r="Q765" s="12">
        <f t="shared" si="34"/>
        <v>41501.446851851848</v>
      </c>
      <c r="R765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8276</v>
      </c>
      <c r="O766" t="s">
        <v>8278</v>
      </c>
      <c r="P766" s="12">
        <f t="shared" si="33"/>
        <v>42227.173159722224</v>
      </c>
      <c r="Q766" s="12">
        <f t="shared" si="34"/>
        <v>42257.173159722224</v>
      </c>
      <c r="R766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8276</v>
      </c>
      <c r="O767" t="s">
        <v>8278</v>
      </c>
      <c r="P767" s="12">
        <f t="shared" si="33"/>
        <v>41901.542638888888</v>
      </c>
      <c r="Q767" s="12">
        <f t="shared" si="34"/>
        <v>41931.542638888888</v>
      </c>
      <c r="R767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8276</v>
      </c>
      <c r="O768" t="s">
        <v>8278</v>
      </c>
      <c r="P768" s="12">
        <f t="shared" si="33"/>
        <v>42021.783368055556</v>
      </c>
      <c r="Q768" s="12">
        <f t="shared" si="34"/>
        <v>42051.783368055556</v>
      </c>
      <c r="R768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8276</v>
      </c>
      <c r="O769" t="s">
        <v>8278</v>
      </c>
      <c r="P769" s="12">
        <f t="shared" si="33"/>
        <v>42115.143634259264</v>
      </c>
      <c r="Q769" s="12">
        <f t="shared" si="34"/>
        <v>42145.143634259264</v>
      </c>
      <c r="R769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8276</v>
      </c>
      <c r="O770" t="s">
        <v>8278</v>
      </c>
      <c r="P770" s="12">
        <f t="shared" si="33"/>
        <v>41594.207060185188</v>
      </c>
      <c r="Q770" s="12">
        <f t="shared" si="34"/>
        <v>41624.207060185188</v>
      </c>
      <c r="R770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8276</v>
      </c>
      <c r="O771" t="s">
        <v>8278</v>
      </c>
      <c r="P771" s="12">
        <f t="shared" ref="P771:P834" si="36">(((J771/60)/60)/24)+DATE(1970,1,1)</f>
        <v>41604.996458333335</v>
      </c>
      <c r="Q771" s="12">
        <f t="shared" ref="Q771:Q834" si="37">(((I771/60)/60)/24)+DATE(1970,1,1)</f>
        <v>41634.996458333335</v>
      </c>
      <c r="R771">
        <f t="shared" ref="R771:R834" si="38">YEAR(P771)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8276</v>
      </c>
      <c r="O772" t="s">
        <v>8278</v>
      </c>
      <c r="P772" s="12">
        <f t="shared" si="36"/>
        <v>41289.999641203707</v>
      </c>
      <c r="Q772" s="12">
        <f t="shared" si="37"/>
        <v>41329.999641203707</v>
      </c>
      <c r="R772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8276</v>
      </c>
      <c r="O773" t="s">
        <v>8278</v>
      </c>
      <c r="P773" s="12">
        <f t="shared" si="36"/>
        <v>42349.824097222227</v>
      </c>
      <c r="Q773" s="12">
        <f t="shared" si="37"/>
        <v>42399.824097222227</v>
      </c>
      <c r="R773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8276</v>
      </c>
      <c r="O774" t="s">
        <v>8278</v>
      </c>
      <c r="P774" s="12">
        <f t="shared" si="36"/>
        <v>40068.056932870371</v>
      </c>
      <c r="Q774" s="12">
        <f t="shared" si="37"/>
        <v>40118.165972222225</v>
      </c>
      <c r="R774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8276</v>
      </c>
      <c r="O775" t="s">
        <v>8278</v>
      </c>
      <c r="P775" s="12">
        <f t="shared" si="36"/>
        <v>42100.735937499994</v>
      </c>
      <c r="Q775" s="12">
        <f t="shared" si="37"/>
        <v>42134.959027777775</v>
      </c>
      <c r="R775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8276</v>
      </c>
      <c r="O776" t="s">
        <v>8278</v>
      </c>
      <c r="P776" s="12">
        <f t="shared" si="36"/>
        <v>41663.780300925922</v>
      </c>
      <c r="Q776" s="12">
        <f t="shared" si="37"/>
        <v>41693.780300925922</v>
      </c>
      <c r="R776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8276</v>
      </c>
      <c r="O777" t="s">
        <v>8278</v>
      </c>
      <c r="P777" s="12">
        <f t="shared" si="36"/>
        <v>40863.060127314813</v>
      </c>
      <c r="Q777" s="12">
        <f t="shared" si="37"/>
        <v>40893.060127314813</v>
      </c>
      <c r="R777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8276</v>
      </c>
      <c r="O778" t="s">
        <v>8278</v>
      </c>
      <c r="P778" s="12">
        <f t="shared" si="36"/>
        <v>42250.685706018514</v>
      </c>
      <c r="Q778" s="12">
        <f t="shared" si="37"/>
        <v>42288.208333333328</v>
      </c>
      <c r="R778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8276</v>
      </c>
      <c r="O779" t="s">
        <v>8278</v>
      </c>
      <c r="P779" s="12">
        <f t="shared" si="36"/>
        <v>41456.981215277774</v>
      </c>
      <c r="Q779" s="12">
        <f t="shared" si="37"/>
        <v>41486.981215277774</v>
      </c>
      <c r="R779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8276</v>
      </c>
      <c r="O780" t="s">
        <v>8278</v>
      </c>
      <c r="P780" s="12">
        <f t="shared" si="36"/>
        <v>41729.702314814815</v>
      </c>
      <c r="Q780" s="12">
        <f t="shared" si="37"/>
        <v>41759.702314814815</v>
      </c>
      <c r="R780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8276</v>
      </c>
      <c r="O781" t="s">
        <v>8278</v>
      </c>
      <c r="P781" s="12">
        <f t="shared" si="36"/>
        <v>40436.68408564815</v>
      </c>
      <c r="Q781" s="12">
        <f t="shared" si="37"/>
        <v>40466.166666666664</v>
      </c>
      <c r="R781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8279</v>
      </c>
      <c r="O782" t="s">
        <v>8280</v>
      </c>
      <c r="P782" s="12">
        <f t="shared" si="36"/>
        <v>40636.673900462964</v>
      </c>
      <c r="Q782" s="12">
        <f t="shared" si="37"/>
        <v>40666.673900462964</v>
      </c>
      <c r="R782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8279</v>
      </c>
      <c r="O783" t="s">
        <v>8280</v>
      </c>
      <c r="P783" s="12">
        <f t="shared" si="36"/>
        <v>41403.000856481485</v>
      </c>
      <c r="Q783" s="12">
        <f t="shared" si="37"/>
        <v>41433.000856481485</v>
      </c>
      <c r="R783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8279</v>
      </c>
      <c r="O784" t="s">
        <v>8280</v>
      </c>
      <c r="P784" s="12">
        <f t="shared" si="36"/>
        <v>41116.758125</v>
      </c>
      <c r="Q784" s="12">
        <f t="shared" si="37"/>
        <v>41146.758125</v>
      </c>
      <c r="R784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8279</v>
      </c>
      <c r="O785" t="s">
        <v>8280</v>
      </c>
      <c r="P785" s="12">
        <f t="shared" si="36"/>
        <v>40987.773715277777</v>
      </c>
      <c r="Q785" s="12">
        <f t="shared" si="37"/>
        <v>41026.916666666664</v>
      </c>
      <c r="R785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8279</v>
      </c>
      <c r="O786" t="s">
        <v>8280</v>
      </c>
      <c r="P786" s="12">
        <f t="shared" si="36"/>
        <v>41675.149525462963</v>
      </c>
      <c r="Q786" s="12">
        <f t="shared" si="37"/>
        <v>41715.107858796298</v>
      </c>
      <c r="R786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8279</v>
      </c>
      <c r="O787" t="s">
        <v>8280</v>
      </c>
      <c r="P787" s="12">
        <f t="shared" si="36"/>
        <v>41303.593923611108</v>
      </c>
      <c r="Q787" s="12">
        <f t="shared" si="37"/>
        <v>41333.593923611108</v>
      </c>
      <c r="R787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8279</v>
      </c>
      <c r="O788" t="s">
        <v>8280</v>
      </c>
      <c r="P788" s="12">
        <f t="shared" si="36"/>
        <v>40983.055949074071</v>
      </c>
      <c r="Q788" s="12">
        <f t="shared" si="37"/>
        <v>41040.657638888886</v>
      </c>
      <c r="R788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8279</v>
      </c>
      <c r="O789" t="s">
        <v>8280</v>
      </c>
      <c r="P789" s="12">
        <f t="shared" si="36"/>
        <v>41549.627615740741</v>
      </c>
      <c r="Q789" s="12">
        <f t="shared" si="37"/>
        <v>41579.627615740741</v>
      </c>
      <c r="R789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8279</v>
      </c>
      <c r="O790" t="s">
        <v>8280</v>
      </c>
      <c r="P790" s="12">
        <f t="shared" si="36"/>
        <v>41059.006805555553</v>
      </c>
      <c r="Q790" s="12">
        <f t="shared" si="37"/>
        <v>41097.165972222225</v>
      </c>
      <c r="R790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8279</v>
      </c>
      <c r="O791" t="s">
        <v>8280</v>
      </c>
      <c r="P791" s="12">
        <f t="shared" si="36"/>
        <v>41277.186111111114</v>
      </c>
      <c r="Q791" s="12">
        <f t="shared" si="37"/>
        <v>41295.332638888889</v>
      </c>
      <c r="R791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8279</v>
      </c>
      <c r="O792" t="s">
        <v>8280</v>
      </c>
      <c r="P792" s="12">
        <f t="shared" si="36"/>
        <v>41276.047905092593</v>
      </c>
      <c r="Q792" s="12">
        <f t="shared" si="37"/>
        <v>41306.047905092593</v>
      </c>
      <c r="R792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8279</v>
      </c>
      <c r="O793" t="s">
        <v>8280</v>
      </c>
      <c r="P793" s="12">
        <f t="shared" si="36"/>
        <v>41557.780624999999</v>
      </c>
      <c r="Q793" s="12">
        <f t="shared" si="37"/>
        <v>41591.249305555553</v>
      </c>
      <c r="R793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8279</v>
      </c>
      <c r="O794" t="s">
        <v>8280</v>
      </c>
      <c r="P794" s="12">
        <f t="shared" si="36"/>
        <v>41555.873645833337</v>
      </c>
      <c r="Q794" s="12">
        <f t="shared" si="37"/>
        <v>41585.915312500001</v>
      </c>
      <c r="R794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8279</v>
      </c>
      <c r="O795" t="s">
        <v>8280</v>
      </c>
      <c r="P795" s="12">
        <f t="shared" si="36"/>
        <v>41442.741249999999</v>
      </c>
      <c r="Q795" s="12">
        <f t="shared" si="37"/>
        <v>41458.207638888889</v>
      </c>
      <c r="R795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8279</v>
      </c>
      <c r="O796" t="s">
        <v>8280</v>
      </c>
      <c r="P796" s="12">
        <f t="shared" si="36"/>
        <v>40736.115011574075</v>
      </c>
      <c r="Q796" s="12">
        <f t="shared" si="37"/>
        <v>40791.712500000001</v>
      </c>
      <c r="R796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8279</v>
      </c>
      <c r="O797" t="s">
        <v>8280</v>
      </c>
      <c r="P797" s="12">
        <f t="shared" si="36"/>
        <v>40963.613032407404</v>
      </c>
      <c r="Q797" s="12">
        <f t="shared" si="37"/>
        <v>41006.207638888889</v>
      </c>
      <c r="R797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8279</v>
      </c>
      <c r="O798" t="s">
        <v>8280</v>
      </c>
      <c r="P798" s="12">
        <f t="shared" si="36"/>
        <v>41502.882928240739</v>
      </c>
      <c r="Q798" s="12">
        <f t="shared" si="37"/>
        <v>41532.881944444445</v>
      </c>
      <c r="R798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8279</v>
      </c>
      <c r="O799" t="s">
        <v>8280</v>
      </c>
      <c r="P799" s="12">
        <f t="shared" si="36"/>
        <v>40996.994074074071</v>
      </c>
      <c r="Q799" s="12">
        <f t="shared" si="37"/>
        <v>41028.166666666664</v>
      </c>
      <c r="R799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8279</v>
      </c>
      <c r="O800" t="s">
        <v>8280</v>
      </c>
      <c r="P800" s="12">
        <f t="shared" si="36"/>
        <v>41882.590127314819</v>
      </c>
      <c r="Q800" s="12">
        <f t="shared" si="37"/>
        <v>41912.590127314819</v>
      </c>
      <c r="R800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8279</v>
      </c>
      <c r="O801" t="s">
        <v>8280</v>
      </c>
      <c r="P801" s="12">
        <f t="shared" si="36"/>
        <v>40996.667199074072</v>
      </c>
      <c r="Q801" s="12">
        <f t="shared" si="37"/>
        <v>41026.667199074072</v>
      </c>
      <c r="R801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8279</v>
      </c>
      <c r="O802" t="s">
        <v>8280</v>
      </c>
      <c r="P802" s="12">
        <f t="shared" si="36"/>
        <v>41863.433495370373</v>
      </c>
      <c r="Q802" s="12">
        <f t="shared" si="37"/>
        <v>41893.433495370373</v>
      </c>
      <c r="R802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8279</v>
      </c>
      <c r="O803" t="s">
        <v>8280</v>
      </c>
      <c r="P803" s="12">
        <f t="shared" si="36"/>
        <v>40695.795370370368</v>
      </c>
      <c r="Q803" s="12">
        <f t="shared" si="37"/>
        <v>40725.795370370368</v>
      </c>
      <c r="R803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8279</v>
      </c>
      <c r="O804" t="s">
        <v>8280</v>
      </c>
      <c r="P804" s="12">
        <f t="shared" si="36"/>
        <v>41123.022268518522</v>
      </c>
      <c r="Q804" s="12">
        <f t="shared" si="37"/>
        <v>41169.170138888891</v>
      </c>
      <c r="R804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8279</v>
      </c>
      <c r="O805" t="s">
        <v>8280</v>
      </c>
      <c r="P805" s="12">
        <f t="shared" si="36"/>
        <v>40665.949976851851</v>
      </c>
      <c r="Q805" s="12">
        <f t="shared" si="37"/>
        <v>40692.041666666664</v>
      </c>
      <c r="R805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8279</v>
      </c>
      <c r="O806" t="s">
        <v>8280</v>
      </c>
      <c r="P806" s="12">
        <f t="shared" si="36"/>
        <v>40730.105625000004</v>
      </c>
      <c r="Q806" s="12">
        <f t="shared" si="37"/>
        <v>40747.165972222225</v>
      </c>
      <c r="R806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8279</v>
      </c>
      <c r="O807" t="s">
        <v>8280</v>
      </c>
      <c r="P807" s="12">
        <f t="shared" si="36"/>
        <v>40690.823055555556</v>
      </c>
      <c r="Q807" s="12">
        <f t="shared" si="37"/>
        <v>40740.958333333336</v>
      </c>
      <c r="R807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8279</v>
      </c>
      <c r="O808" t="s">
        <v>8280</v>
      </c>
      <c r="P808" s="12">
        <f t="shared" si="36"/>
        <v>40763.691423611112</v>
      </c>
      <c r="Q808" s="12">
        <f t="shared" si="37"/>
        <v>40793.691423611112</v>
      </c>
      <c r="R808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8279</v>
      </c>
      <c r="O809" t="s">
        <v>8280</v>
      </c>
      <c r="P809" s="12">
        <f t="shared" si="36"/>
        <v>42759.628599537042</v>
      </c>
      <c r="Q809" s="12">
        <f t="shared" si="37"/>
        <v>42795.083333333328</v>
      </c>
      <c r="R809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8279</v>
      </c>
      <c r="O810" t="s">
        <v>8280</v>
      </c>
      <c r="P810" s="12">
        <f t="shared" si="36"/>
        <v>41962.100532407407</v>
      </c>
      <c r="Q810" s="12">
        <f t="shared" si="37"/>
        <v>41995.207638888889</v>
      </c>
      <c r="R810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8279</v>
      </c>
      <c r="O811" t="s">
        <v>8280</v>
      </c>
      <c r="P811" s="12">
        <f t="shared" si="36"/>
        <v>41628.833680555559</v>
      </c>
      <c r="Q811" s="12">
        <f t="shared" si="37"/>
        <v>41658.833680555559</v>
      </c>
      <c r="R811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8279</v>
      </c>
      <c r="O812" t="s">
        <v>8280</v>
      </c>
      <c r="P812" s="12">
        <f t="shared" si="36"/>
        <v>41123.056273148148</v>
      </c>
      <c r="Q812" s="12">
        <f t="shared" si="37"/>
        <v>41153.056273148148</v>
      </c>
      <c r="R812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8279</v>
      </c>
      <c r="O813" t="s">
        <v>8280</v>
      </c>
      <c r="P813" s="12">
        <f t="shared" si="36"/>
        <v>41443.643541666665</v>
      </c>
      <c r="Q813" s="12">
        <f t="shared" si="37"/>
        <v>41465.702777777777</v>
      </c>
      <c r="R813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8279</v>
      </c>
      <c r="O814" t="s">
        <v>8280</v>
      </c>
      <c r="P814" s="12">
        <f t="shared" si="36"/>
        <v>41282.017962962964</v>
      </c>
      <c r="Q814" s="12">
        <f t="shared" si="37"/>
        <v>41334.581944444442</v>
      </c>
      <c r="R814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8279</v>
      </c>
      <c r="O815" t="s">
        <v>8280</v>
      </c>
      <c r="P815" s="12">
        <f t="shared" si="36"/>
        <v>41080.960243055553</v>
      </c>
      <c r="Q815" s="12">
        <f t="shared" si="37"/>
        <v>41110.960243055553</v>
      </c>
      <c r="R815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8279</v>
      </c>
      <c r="O816" t="s">
        <v>8280</v>
      </c>
      <c r="P816" s="12">
        <f t="shared" si="36"/>
        <v>40679.743067129632</v>
      </c>
      <c r="Q816" s="12">
        <f t="shared" si="37"/>
        <v>40694.75277777778</v>
      </c>
      <c r="R816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8279</v>
      </c>
      <c r="O817" t="s">
        <v>8280</v>
      </c>
      <c r="P817" s="12">
        <f t="shared" si="36"/>
        <v>41914.917858796296</v>
      </c>
      <c r="Q817" s="12">
        <f t="shared" si="37"/>
        <v>41944.917858796296</v>
      </c>
      <c r="R817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8279</v>
      </c>
      <c r="O818" t="s">
        <v>8280</v>
      </c>
      <c r="P818" s="12">
        <f t="shared" si="36"/>
        <v>41341.870868055557</v>
      </c>
      <c r="Q818" s="12">
        <f t="shared" si="37"/>
        <v>41373.270833333336</v>
      </c>
      <c r="R818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8279</v>
      </c>
      <c r="O819" t="s">
        <v>8280</v>
      </c>
      <c r="P819" s="12">
        <f t="shared" si="36"/>
        <v>40925.599664351852</v>
      </c>
      <c r="Q819" s="12">
        <f t="shared" si="37"/>
        <v>40979.207638888889</v>
      </c>
      <c r="R819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8279</v>
      </c>
      <c r="O820" t="s">
        <v>8280</v>
      </c>
      <c r="P820" s="12">
        <f t="shared" si="36"/>
        <v>41120.882881944446</v>
      </c>
      <c r="Q820" s="12">
        <f t="shared" si="37"/>
        <v>41128.709027777775</v>
      </c>
      <c r="R820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8279</v>
      </c>
      <c r="O821" t="s">
        <v>8280</v>
      </c>
      <c r="P821" s="12">
        <f t="shared" si="36"/>
        <v>41619.998310185183</v>
      </c>
      <c r="Q821" s="12">
        <f t="shared" si="37"/>
        <v>41629.197222222225</v>
      </c>
      <c r="R821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8279</v>
      </c>
      <c r="O822" t="s">
        <v>8280</v>
      </c>
      <c r="P822" s="12">
        <f t="shared" si="36"/>
        <v>41768.841921296298</v>
      </c>
      <c r="Q822" s="12">
        <f t="shared" si="37"/>
        <v>41799.208333333336</v>
      </c>
      <c r="R822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8279</v>
      </c>
      <c r="O823" t="s">
        <v>8280</v>
      </c>
      <c r="P823" s="12">
        <f t="shared" si="36"/>
        <v>42093.922048611115</v>
      </c>
      <c r="Q823" s="12">
        <f t="shared" si="37"/>
        <v>42128.167361111111</v>
      </c>
      <c r="R823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8279</v>
      </c>
      <c r="O824" t="s">
        <v>8280</v>
      </c>
      <c r="P824" s="12">
        <f t="shared" si="36"/>
        <v>41157.947337962964</v>
      </c>
      <c r="Q824" s="12">
        <f t="shared" si="37"/>
        <v>41187.947337962964</v>
      </c>
      <c r="R824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8279</v>
      </c>
      <c r="O825" t="s">
        <v>8280</v>
      </c>
      <c r="P825" s="12">
        <f t="shared" si="36"/>
        <v>42055.972824074073</v>
      </c>
      <c r="Q825" s="12">
        <f t="shared" si="37"/>
        <v>42085.931157407409</v>
      </c>
      <c r="R825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8279</v>
      </c>
      <c r="O826" t="s">
        <v>8280</v>
      </c>
      <c r="P826" s="12">
        <f t="shared" si="36"/>
        <v>40250.242106481484</v>
      </c>
      <c r="Q826" s="12">
        <f t="shared" si="37"/>
        <v>40286.290972222225</v>
      </c>
      <c r="R826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8279</v>
      </c>
      <c r="O827" t="s">
        <v>8280</v>
      </c>
      <c r="P827" s="12">
        <f t="shared" si="36"/>
        <v>41186.306527777779</v>
      </c>
      <c r="Q827" s="12">
        <f t="shared" si="37"/>
        <v>41211.306527777779</v>
      </c>
      <c r="R827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8279</v>
      </c>
      <c r="O828" t="s">
        <v>8280</v>
      </c>
      <c r="P828" s="12">
        <f t="shared" si="36"/>
        <v>40973.038541666669</v>
      </c>
      <c r="Q828" s="12">
        <f t="shared" si="37"/>
        <v>40993.996874999997</v>
      </c>
      <c r="R828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8279</v>
      </c>
      <c r="O829" t="s">
        <v>8280</v>
      </c>
      <c r="P829" s="12">
        <f t="shared" si="36"/>
        <v>40927.473460648151</v>
      </c>
      <c r="Q829" s="12">
        <f t="shared" si="37"/>
        <v>40953.825694444444</v>
      </c>
      <c r="R829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8279</v>
      </c>
      <c r="O830" t="s">
        <v>8280</v>
      </c>
      <c r="P830" s="12">
        <f t="shared" si="36"/>
        <v>41073.050717592596</v>
      </c>
      <c r="Q830" s="12">
        <f t="shared" si="37"/>
        <v>41085.683333333334</v>
      </c>
      <c r="R830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8279</v>
      </c>
      <c r="O831" t="s">
        <v>8280</v>
      </c>
      <c r="P831" s="12">
        <f t="shared" si="36"/>
        <v>42504.801388888889</v>
      </c>
      <c r="Q831" s="12">
        <f t="shared" si="37"/>
        <v>42564.801388888889</v>
      </c>
      <c r="R831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8279</v>
      </c>
      <c r="O832" t="s">
        <v>8280</v>
      </c>
      <c r="P832" s="12">
        <f t="shared" si="36"/>
        <v>41325.525752314818</v>
      </c>
      <c r="Q832" s="12">
        <f t="shared" si="37"/>
        <v>41355.484085648146</v>
      </c>
      <c r="R832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8279</v>
      </c>
      <c r="O833" t="s">
        <v>8280</v>
      </c>
      <c r="P833" s="12">
        <f t="shared" si="36"/>
        <v>40996.646921296298</v>
      </c>
      <c r="Q833" s="12">
        <f t="shared" si="37"/>
        <v>41026.646921296298</v>
      </c>
      <c r="R833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8279</v>
      </c>
      <c r="O834" t="s">
        <v>8280</v>
      </c>
      <c r="P834" s="12">
        <f t="shared" si="36"/>
        <v>40869.675173611111</v>
      </c>
      <c r="Q834" s="12">
        <f t="shared" si="37"/>
        <v>40929.342361111114</v>
      </c>
      <c r="R834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8279</v>
      </c>
      <c r="O835" t="s">
        <v>8280</v>
      </c>
      <c r="P835" s="12">
        <f t="shared" ref="P835:P898" si="39">(((J835/60)/60)/24)+DATE(1970,1,1)</f>
        <v>41718.878182870372</v>
      </c>
      <c r="Q835" s="12">
        <f t="shared" ref="Q835:Q898" si="40">(((I835/60)/60)/24)+DATE(1970,1,1)</f>
        <v>41748.878182870372</v>
      </c>
      <c r="R835">
        <f t="shared" ref="R835:R898" si="41">YEAR(P835)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8279</v>
      </c>
      <c r="O836" t="s">
        <v>8280</v>
      </c>
      <c r="P836" s="12">
        <f t="shared" si="39"/>
        <v>41422.822824074072</v>
      </c>
      <c r="Q836" s="12">
        <f t="shared" si="40"/>
        <v>41456.165972222225</v>
      </c>
      <c r="R836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8279</v>
      </c>
      <c r="O837" t="s">
        <v>8280</v>
      </c>
      <c r="P837" s="12">
        <f t="shared" si="39"/>
        <v>41005.45784722222</v>
      </c>
      <c r="Q837" s="12">
        <f t="shared" si="40"/>
        <v>41048.125</v>
      </c>
      <c r="R837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8279</v>
      </c>
      <c r="O838" t="s">
        <v>8280</v>
      </c>
      <c r="P838" s="12">
        <f t="shared" si="39"/>
        <v>41524.056921296295</v>
      </c>
      <c r="Q838" s="12">
        <f t="shared" si="40"/>
        <v>41554.056921296295</v>
      </c>
      <c r="R838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8279</v>
      </c>
      <c r="O839" t="s">
        <v>8280</v>
      </c>
      <c r="P839" s="12">
        <f t="shared" si="39"/>
        <v>41730.998402777775</v>
      </c>
      <c r="Q839" s="12">
        <f t="shared" si="40"/>
        <v>41760.998402777775</v>
      </c>
      <c r="R839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8279</v>
      </c>
      <c r="O840" t="s">
        <v>8280</v>
      </c>
      <c r="P840" s="12">
        <f t="shared" si="39"/>
        <v>40895.897974537038</v>
      </c>
      <c r="Q840" s="12">
        <f t="shared" si="40"/>
        <v>40925.897974537038</v>
      </c>
      <c r="R840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8279</v>
      </c>
      <c r="O841" t="s">
        <v>8280</v>
      </c>
      <c r="P841" s="12">
        <f t="shared" si="39"/>
        <v>41144.763379629629</v>
      </c>
      <c r="Q841" s="12">
        <f t="shared" si="40"/>
        <v>41174.763379629629</v>
      </c>
      <c r="R841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8279</v>
      </c>
      <c r="O842" t="s">
        <v>8281</v>
      </c>
      <c r="P842" s="12">
        <f t="shared" si="39"/>
        <v>42607.226701388892</v>
      </c>
      <c r="Q842" s="12">
        <f t="shared" si="40"/>
        <v>42637.226701388892</v>
      </c>
      <c r="R842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8279</v>
      </c>
      <c r="O843" t="s">
        <v>8281</v>
      </c>
      <c r="P843" s="12">
        <f t="shared" si="39"/>
        <v>41923.838692129626</v>
      </c>
      <c r="Q843" s="12">
        <f t="shared" si="40"/>
        <v>41953.88035879629</v>
      </c>
      <c r="R843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8279</v>
      </c>
      <c r="O844" t="s">
        <v>8281</v>
      </c>
      <c r="P844" s="12">
        <f t="shared" si="39"/>
        <v>41526.592395833337</v>
      </c>
      <c r="Q844" s="12">
        <f t="shared" si="40"/>
        <v>41561.165972222225</v>
      </c>
      <c r="R844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8279</v>
      </c>
      <c r="O845" t="s">
        <v>8281</v>
      </c>
      <c r="P845" s="12">
        <f t="shared" si="39"/>
        <v>42695.257870370369</v>
      </c>
      <c r="Q845" s="12">
        <f t="shared" si="40"/>
        <v>42712.333333333328</v>
      </c>
      <c r="R845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8279</v>
      </c>
      <c r="O846" t="s">
        <v>8281</v>
      </c>
      <c r="P846" s="12">
        <f t="shared" si="39"/>
        <v>41905.684629629628</v>
      </c>
      <c r="Q846" s="12">
        <f t="shared" si="40"/>
        <v>41944.207638888889</v>
      </c>
      <c r="R846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8279</v>
      </c>
      <c r="O847" t="s">
        <v>8281</v>
      </c>
      <c r="P847" s="12">
        <f t="shared" si="39"/>
        <v>42578.205972222218</v>
      </c>
      <c r="Q847" s="12">
        <f t="shared" si="40"/>
        <v>42618.165972222225</v>
      </c>
      <c r="R847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8279</v>
      </c>
      <c r="O848" t="s">
        <v>8281</v>
      </c>
      <c r="P848" s="12">
        <f t="shared" si="39"/>
        <v>41694.391840277778</v>
      </c>
      <c r="Q848" s="12">
        <f t="shared" si="40"/>
        <v>41708.583333333336</v>
      </c>
      <c r="R848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8279</v>
      </c>
      <c r="O849" t="s">
        <v>8281</v>
      </c>
      <c r="P849" s="12">
        <f t="shared" si="39"/>
        <v>42165.79833333334</v>
      </c>
      <c r="Q849" s="12">
        <f t="shared" si="40"/>
        <v>42195.79833333334</v>
      </c>
      <c r="R849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8279</v>
      </c>
      <c r="O850" t="s">
        <v>8281</v>
      </c>
      <c r="P850" s="12">
        <f t="shared" si="39"/>
        <v>42078.792048611111</v>
      </c>
      <c r="Q850" s="12">
        <f t="shared" si="40"/>
        <v>42108.792048611111</v>
      </c>
      <c r="R850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8279</v>
      </c>
      <c r="O851" t="s">
        <v>8281</v>
      </c>
      <c r="P851" s="12">
        <f t="shared" si="39"/>
        <v>42051.148888888885</v>
      </c>
      <c r="Q851" s="12">
        <f t="shared" si="40"/>
        <v>42079.107222222221</v>
      </c>
      <c r="R851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8279</v>
      </c>
      <c r="O852" t="s">
        <v>8281</v>
      </c>
      <c r="P852" s="12">
        <f t="shared" si="39"/>
        <v>42452.827743055561</v>
      </c>
      <c r="Q852" s="12">
        <f t="shared" si="40"/>
        <v>42485.207638888889</v>
      </c>
      <c r="R852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8279</v>
      </c>
      <c r="O853" t="s">
        <v>8281</v>
      </c>
      <c r="P853" s="12">
        <f t="shared" si="39"/>
        <v>42522.880243055552</v>
      </c>
      <c r="Q853" s="12">
        <f t="shared" si="40"/>
        <v>42582.822916666672</v>
      </c>
      <c r="R853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8279</v>
      </c>
      <c r="O854" t="s">
        <v>8281</v>
      </c>
      <c r="P854" s="12">
        <f t="shared" si="39"/>
        <v>42656.805497685185</v>
      </c>
      <c r="Q854" s="12">
        <f t="shared" si="40"/>
        <v>42667.875</v>
      </c>
      <c r="R854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8279</v>
      </c>
      <c r="O855" t="s">
        <v>8281</v>
      </c>
      <c r="P855" s="12">
        <f t="shared" si="39"/>
        <v>42021.832280092596</v>
      </c>
      <c r="Q855" s="12">
        <f t="shared" si="40"/>
        <v>42051.832280092596</v>
      </c>
      <c r="R855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8279</v>
      </c>
      <c r="O856" t="s">
        <v>8281</v>
      </c>
      <c r="P856" s="12">
        <f t="shared" si="39"/>
        <v>42702.212337962963</v>
      </c>
      <c r="Q856" s="12">
        <f t="shared" si="40"/>
        <v>42732.212337962963</v>
      </c>
      <c r="R856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8279</v>
      </c>
      <c r="O857" t="s">
        <v>8281</v>
      </c>
      <c r="P857" s="12">
        <f t="shared" si="39"/>
        <v>42545.125196759262</v>
      </c>
      <c r="Q857" s="12">
        <f t="shared" si="40"/>
        <v>42575.125196759262</v>
      </c>
      <c r="R857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8279</v>
      </c>
      <c r="O858" t="s">
        <v>8281</v>
      </c>
      <c r="P858" s="12">
        <f t="shared" si="39"/>
        <v>42609.311990740738</v>
      </c>
      <c r="Q858" s="12">
        <f t="shared" si="40"/>
        <v>42668.791666666672</v>
      </c>
      <c r="R858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8279</v>
      </c>
      <c r="O859" t="s">
        <v>8281</v>
      </c>
      <c r="P859" s="12">
        <f t="shared" si="39"/>
        <v>42291.581377314811</v>
      </c>
      <c r="Q859" s="12">
        <f t="shared" si="40"/>
        <v>42333.623043981483</v>
      </c>
      <c r="R859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8279</v>
      </c>
      <c r="O860" t="s">
        <v>8281</v>
      </c>
      <c r="P860" s="12">
        <f t="shared" si="39"/>
        <v>42079.745578703703</v>
      </c>
      <c r="Q860" s="12">
        <f t="shared" si="40"/>
        <v>42109.957638888889</v>
      </c>
      <c r="R860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8279</v>
      </c>
      <c r="O861" t="s">
        <v>8281</v>
      </c>
      <c r="P861" s="12">
        <f t="shared" si="39"/>
        <v>42128.820231481484</v>
      </c>
      <c r="Q861" s="12">
        <f t="shared" si="40"/>
        <v>42159</v>
      </c>
      <c r="R861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8279</v>
      </c>
      <c r="O862" t="s">
        <v>8282</v>
      </c>
      <c r="P862" s="12">
        <f t="shared" si="39"/>
        <v>41570.482789351852</v>
      </c>
      <c r="Q862" s="12">
        <f t="shared" si="40"/>
        <v>41600.524456018517</v>
      </c>
      <c r="R862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8279</v>
      </c>
      <c r="O863" t="s">
        <v>8282</v>
      </c>
      <c r="P863" s="12">
        <f t="shared" si="39"/>
        <v>42599.965324074074</v>
      </c>
      <c r="Q863" s="12">
        <f t="shared" si="40"/>
        <v>42629.965324074074</v>
      </c>
      <c r="R863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8279</v>
      </c>
      <c r="O864" t="s">
        <v>8282</v>
      </c>
      <c r="P864" s="12">
        <f t="shared" si="39"/>
        <v>41559.5549537037</v>
      </c>
      <c r="Q864" s="12">
        <f t="shared" si="40"/>
        <v>41589.596620370372</v>
      </c>
      <c r="R864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8279</v>
      </c>
      <c r="O865" t="s">
        <v>8282</v>
      </c>
      <c r="P865" s="12">
        <f t="shared" si="39"/>
        <v>40921.117662037039</v>
      </c>
      <c r="Q865" s="12">
        <f t="shared" si="40"/>
        <v>40951.117662037039</v>
      </c>
      <c r="R865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8279</v>
      </c>
      <c r="O866" t="s">
        <v>8282</v>
      </c>
      <c r="P866" s="12">
        <f t="shared" si="39"/>
        <v>41541.106921296298</v>
      </c>
      <c r="Q866" s="12">
        <f t="shared" si="40"/>
        <v>41563.415972222225</v>
      </c>
      <c r="R866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8279</v>
      </c>
      <c r="O867" t="s">
        <v>8282</v>
      </c>
      <c r="P867" s="12">
        <f t="shared" si="39"/>
        <v>41230.77311342593</v>
      </c>
      <c r="Q867" s="12">
        <f t="shared" si="40"/>
        <v>41290.77311342593</v>
      </c>
      <c r="R867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8279</v>
      </c>
      <c r="O868" t="s">
        <v>8282</v>
      </c>
      <c r="P868" s="12">
        <f t="shared" si="39"/>
        <v>42025.637939814813</v>
      </c>
      <c r="Q868" s="12">
        <f t="shared" si="40"/>
        <v>42063.631944444445</v>
      </c>
      <c r="R868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8279</v>
      </c>
      <c r="O869" t="s">
        <v>8282</v>
      </c>
      <c r="P869" s="12">
        <f t="shared" si="39"/>
        <v>40088.105393518519</v>
      </c>
      <c r="Q869" s="12">
        <f t="shared" si="40"/>
        <v>40148.207638888889</v>
      </c>
      <c r="R869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8279</v>
      </c>
      <c r="O870" t="s">
        <v>8282</v>
      </c>
      <c r="P870" s="12">
        <f t="shared" si="39"/>
        <v>41616.027754629627</v>
      </c>
      <c r="Q870" s="12">
        <f t="shared" si="40"/>
        <v>41646.027754629627</v>
      </c>
      <c r="R870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8279</v>
      </c>
      <c r="O871" t="s">
        <v>8282</v>
      </c>
      <c r="P871" s="12">
        <f t="shared" si="39"/>
        <v>41342.845567129632</v>
      </c>
      <c r="Q871" s="12">
        <f t="shared" si="40"/>
        <v>41372.803900462961</v>
      </c>
      <c r="R871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8279</v>
      </c>
      <c r="O872" t="s">
        <v>8282</v>
      </c>
      <c r="P872" s="12">
        <f t="shared" si="39"/>
        <v>41488.022256944445</v>
      </c>
      <c r="Q872" s="12">
        <f t="shared" si="40"/>
        <v>41518.022256944445</v>
      </c>
      <c r="R872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8279</v>
      </c>
      <c r="O873" t="s">
        <v>8282</v>
      </c>
      <c r="P873" s="12">
        <f t="shared" si="39"/>
        <v>41577.561284722222</v>
      </c>
      <c r="Q873" s="12">
        <f t="shared" si="40"/>
        <v>41607.602951388886</v>
      </c>
      <c r="R873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8279</v>
      </c>
      <c r="O874" t="s">
        <v>8282</v>
      </c>
      <c r="P874" s="12">
        <f t="shared" si="39"/>
        <v>40567.825543981482</v>
      </c>
      <c r="Q874" s="12">
        <f t="shared" si="40"/>
        <v>40612.825543981482</v>
      </c>
      <c r="R874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8279</v>
      </c>
      <c r="O875" t="s">
        <v>8282</v>
      </c>
      <c r="P875" s="12">
        <f t="shared" si="39"/>
        <v>41184.167129629634</v>
      </c>
      <c r="Q875" s="12">
        <f t="shared" si="40"/>
        <v>41224.208796296298</v>
      </c>
      <c r="R875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8279</v>
      </c>
      <c r="O876" t="s">
        <v>8282</v>
      </c>
      <c r="P876" s="12">
        <f t="shared" si="39"/>
        <v>41368.583726851852</v>
      </c>
      <c r="Q876" s="12">
        <f t="shared" si="40"/>
        <v>41398.583726851852</v>
      </c>
      <c r="R876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8279</v>
      </c>
      <c r="O877" t="s">
        <v>8282</v>
      </c>
      <c r="P877" s="12">
        <f t="shared" si="39"/>
        <v>42248.723738425921</v>
      </c>
      <c r="Q877" s="12">
        <f t="shared" si="40"/>
        <v>42268.723738425921</v>
      </c>
      <c r="R877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8279</v>
      </c>
      <c r="O878" t="s">
        <v>8282</v>
      </c>
      <c r="P878" s="12">
        <f t="shared" si="39"/>
        <v>41276.496840277774</v>
      </c>
      <c r="Q878" s="12">
        <f t="shared" si="40"/>
        <v>41309.496840277774</v>
      </c>
      <c r="R878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8279</v>
      </c>
      <c r="O879" t="s">
        <v>8282</v>
      </c>
      <c r="P879" s="12">
        <f t="shared" si="39"/>
        <v>41597.788888888892</v>
      </c>
      <c r="Q879" s="12">
        <f t="shared" si="40"/>
        <v>41627.788888888892</v>
      </c>
      <c r="R879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8279</v>
      </c>
      <c r="O880" t="s">
        <v>8282</v>
      </c>
      <c r="P880" s="12">
        <f t="shared" si="39"/>
        <v>40505.232916666668</v>
      </c>
      <c r="Q880" s="12">
        <f t="shared" si="40"/>
        <v>40535.232916666668</v>
      </c>
      <c r="R880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8279</v>
      </c>
      <c r="O881" t="s">
        <v>8282</v>
      </c>
      <c r="P881" s="12">
        <f t="shared" si="39"/>
        <v>41037.829918981479</v>
      </c>
      <c r="Q881" s="12">
        <f t="shared" si="40"/>
        <v>41058.829918981479</v>
      </c>
      <c r="R881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8279</v>
      </c>
      <c r="O882" t="s">
        <v>8283</v>
      </c>
      <c r="P882" s="12">
        <f t="shared" si="39"/>
        <v>41179.32104166667</v>
      </c>
      <c r="Q882" s="12">
        <f t="shared" si="40"/>
        <v>41212.32104166667</v>
      </c>
      <c r="R882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8279</v>
      </c>
      <c r="O883" t="s">
        <v>8283</v>
      </c>
      <c r="P883" s="12">
        <f t="shared" si="39"/>
        <v>40877.25099537037</v>
      </c>
      <c r="Q883" s="12">
        <f t="shared" si="40"/>
        <v>40922.25099537037</v>
      </c>
      <c r="R883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8279</v>
      </c>
      <c r="O884" t="s">
        <v>8283</v>
      </c>
      <c r="P884" s="12">
        <f t="shared" si="39"/>
        <v>40759.860532407409</v>
      </c>
      <c r="Q884" s="12">
        <f t="shared" si="40"/>
        <v>40792.860532407409</v>
      </c>
      <c r="R884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8279</v>
      </c>
      <c r="O885" t="s">
        <v>8283</v>
      </c>
      <c r="P885" s="12">
        <f t="shared" si="39"/>
        <v>42371.935590277775</v>
      </c>
      <c r="Q885" s="12">
        <f t="shared" si="40"/>
        <v>42431.935590277775</v>
      </c>
      <c r="R885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8279</v>
      </c>
      <c r="O886" t="s">
        <v>8283</v>
      </c>
      <c r="P886" s="12">
        <f t="shared" si="39"/>
        <v>40981.802615740737</v>
      </c>
      <c r="Q886" s="12">
        <f t="shared" si="40"/>
        <v>41041.104861111111</v>
      </c>
      <c r="R886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8279</v>
      </c>
      <c r="O887" t="s">
        <v>8283</v>
      </c>
      <c r="P887" s="12">
        <f t="shared" si="39"/>
        <v>42713.941099537042</v>
      </c>
      <c r="Q887" s="12">
        <f t="shared" si="40"/>
        <v>42734.941099537042</v>
      </c>
      <c r="R887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8279</v>
      </c>
      <c r="O888" t="s">
        <v>8283</v>
      </c>
      <c r="P888" s="12">
        <f t="shared" si="39"/>
        <v>42603.870520833334</v>
      </c>
      <c r="Q888" s="12">
        <f t="shared" si="40"/>
        <v>42628.870520833334</v>
      </c>
      <c r="R888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8279</v>
      </c>
      <c r="O889" t="s">
        <v>8283</v>
      </c>
      <c r="P889" s="12">
        <f t="shared" si="39"/>
        <v>41026.958969907406</v>
      </c>
      <c r="Q889" s="12">
        <f t="shared" si="40"/>
        <v>41056.958969907406</v>
      </c>
      <c r="R889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8279</v>
      </c>
      <c r="O890" t="s">
        <v>8283</v>
      </c>
      <c r="P890" s="12">
        <f t="shared" si="39"/>
        <v>40751.753298611111</v>
      </c>
      <c r="Q890" s="12">
        <f t="shared" si="40"/>
        <v>40787.25</v>
      </c>
      <c r="R890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8279</v>
      </c>
      <c r="O891" t="s">
        <v>8283</v>
      </c>
      <c r="P891" s="12">
        <f t="shared" si="39"/>
        <v>41887.784062500003</v>
      </c>
      <c r="Q891" s="12">
        <f t="shared" si="40"/>
        <v>41917.784062500003</v>
      </c>
      <c r="R891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8279</v>
      </c>
      <c r="O892" t="s">
        <v>8283</v>
      </c>
      <c r="P892" s="12">
        <f t="shared" si="39"/>
        <v>41569.698831018519</v>
      </c>
      <c r="Q892" s="12">
        <f t="shared" si="40"/>
        <v>41599.740497685183</v>
      </c>
      <c r="R892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8279</v>
      </c>
      <c r="O893" t="s">
        <v>8283</v>
      </c>
      <c r="P893" s="12">
        <f t="shared" si="39"/>
        <v>41842.031597222223</v>
      </c>
      <c r="Q893" s="12">
        <f t="shared" si="40"/>
        <v>41872.031597222223</v>
      </c>
      <c r="R893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8279</v>
      </c>
      <c r="O894" t="s">
        <v>8283</v>
      </c>
      <c r="P894" s="12">
        <f t="shared" si="39"/>
        <v>40304.20003472222</v>
      </c>
      <c r="Q894" s="12">
        <f t="shared" si="40"/>
        <v>40391.166666666664</v>
      </c>
      <c r="R894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8279</v>
      </c>
      <c r="O895" t="s">
        <v>8283</v>
      </c>
      <c r="P895" s="12">
        <f t="shared" si="39"/>
        <v>42065.897719907407</v>
      </c>
      <c r="Q895" s="12">
        <f t="shared" si="40"/>
        <v>42095.856053240743</v>
      </c>
      <c r="R895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8279</v>
      </c>
      <c r="O896" t="s">
        <v>8283</v>
      </c>
      <c r="P896" s="12">
        <f t="shared" si="39"/>
        <v>42496.981597222228</v>
      </c>
      <c r="Q896" s="12">
        <f t="shared" si="40"/>
        <v>42526.981597222228</v>
      </c>
      <c r="R896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8279</v>
      </c>
      <c r="O897" t="s">
        <v>8283</v>
      </c>
      <c r="P897" s="12">
        <f t="shared" si="39"/>
        <v>40431.127650462964</v>
      </c>
      <c r="Q897" s="12">
        <f t="shared" si="40"/>
        <v>40476.127650462964</v>
      </c>
      <c r="R897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8279</v>
      </c>
      <c r="O898" t="s">
        <v>8283</v>
      </c>
      <c r="P898" s="12">
        <f t="shared" si="39"/>
        <v>42218.872986111113</v>
      </c>
      <c r="Q898" s="12">
        <f t="shared" si="40"/>
        <v>42244.166666666672</v>
      </c>
      <c r="R898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8279</v>
      </c>
      <c r="O899" t="s">
        <v>8283</v>
      </c>
      <c r="P899" s="12">
        <f t="shared" ref="P899:P962" si="42">(((J899/60)/60)/24)+DATE(1970,1,1)</f>
        <v>41211.688750000001</v>
      </c>
      <c r="Q899" s="12">
        <f t="shared" ref="Q899:Q962" si="43">(((I899/60)/60)/24)+DATE(1970,1,1)</f>
        <v>41241.730416666665</v>
      </c>
      <c r="R899">
        <f t="shared" ref="R899:R962" si="44">YEAR(P899)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8279</v>
      </c>
      <c r="O900" t="s">
        <v>8283</v>
      </c>
      <c r="P900" s="12">
        <f t="shared" si="42"/>
        <v>40878.758217592593</v>
      </c>
      <c r="Q900" s="12">
        <f t="shared" si="43"/>
        <v>40923.758217592593</v>
      </c>
      <c r="R900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8279</v>
      </c>
      <c r="O901" t="s">
        <v>8283</v>
      </c>
      <c r="P901" s="12">
        <f t="shared" si="42"/>
        <v>40646.099097222221</v>
      </c>
      <c r="Q901" s="12">
        <f t="shared" si="43"/>
        <v>40691.099097222221</v>
      </c>
      <c r="R901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8279</v>
      </c>
      <c r="O902" t="s">
        <v>8282</v>
      </c>
      <c r="P902" s="12">
        <f t="shared" si="42"/>
        <v>42429.84956018519</v>
      </c>
      <c r="Q902" s="12">
        <f t="shared" si="43"/>
        <v>42459.807893518519</v>
      </c>
      <c r="R902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8279</v>
      </c>
      <c r="O903" t="s">
        <v>8282</v>
      </c>
      <c r="P903" s="12">
        <f t="shared" si="42"/>
        <v>40291.81150462963</v>
      </c>
      <c r="Q903" s="12">
        <f t="shared" si="43"/>
        <v>40337.799305555556</v>
      </c>
      <c r="R903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8279</v>
      </c>
      <c r="O904" t="s">
        <v>8282</v>
      </c>
      <c r="P904" s="12">
        <f t="shared" si="42"/>
        <v>41829.965532407405</v>
      </c>
      <c r="Q904" s="12">
        <f t="shared" si="43"/>
        <v>41881.645833333336</v>
      </c>
      <c r="R904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8279</v>
      </c>
      <c r="O905" t="s">
        <v>8282</v>
      </c>
      <c r="P905" s="12">
        <f t="shared" si="42"/>
        <v>41149.796064814815</v>
      </c>
      <c r="Q905" s="12">
        <f t="shared" si="43"/>
        <v>41175.100694444445</v>
      </c>
      <c r="R905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8279</v>
      </c>
      <c r="O906" t="s">
        <v>8282</v>
      </c>
      <c r="P906" s="12">
        <f t="shared" si="42"/>
        <v>42342.080289351856</v>
      </c>
      <c r="Q906" s="12">
        <f t="shared" si="43"/>
        <v>42372.080289351856</v>
      </c>
      <c r="R906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8279</v>
      </c>
      <c r="O907" t="s">
        <v>8282</v>
      </c>
      <c r="P907" s="12">
        <f t="shared" si="42"/>
        <v>40507.239884259259</v>
      </c>
      <c r="Q907" s="12">
        <f t="shared" si="43"/>
        <v>40567.239884259259</v>
      </c>
      <c r="R907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8279</v>
      </c>
      <c r="O908" t="s">
        <v>8282</v>
      </c>
      <c r="P908" s="12">
        <f t="shared" si="42"/>
        <v>41681.189699074072</v>
      </c>
      <c r="Q908" s="12">
        <f t="shared" si="43"/>
        <v>41711.148032407407</v>
      </c>
      <c r="R908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8279</v>
      </c>
      <c r="O909" t="s">
        <v>8282</v>
      </c>
      <c r="P909" s="12">
        <f t="shared" si="42"/>
        <v>40767.192395833335</v>
      </c>
      <c r="Q909" s="12">
        <f t="shared" si="43"/>
        <v>40797.192395833335</v>
      </c>
      <c r="R909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8279</v>
      </c>
      <c r="O910" t="s">
        <v>8282</v>
      </c>
      <c r="P910" s="12">
        <f t="shared" si="42"/>
        <v>40340.801562499997</v>
      </c>
      <c r="Q910" s="12">
        <f t="shared" si="43"/>
        <v>40386.207638888889</v>
      </c>
      <c r="R910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8279</v>
      </c>
      <c r="O911" t="s">
        <v>8282</v>
      </c>
      <c r="P911" s="12">
        <f t="shared" si="42"/>
        <v>41081.69027777778</v>
      </c>
      <c r="Q911" s="12">
        <f t="shared" si="43"/>
        <v>41113.166666666664</v>
      </c>
      <c r="R911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8279</v>
      </c>
      <c r="O912" t="s">
        <v>8282</v>
      </c>
      <c r="P912" s="12">
        <f t="shared" si="42"/>
        <v>42737.545358796298</v>
      </c>
      <c r="Q912" s="12">
        <f t="shared" si="43"/>
        <v>42797.545358796298</v>
      </c>
      <c r="R912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8279</v>
      </c>
      <c r="O913" t="s">
        <v>8282</v>
      </c>
      <c r="P913" s="12">
        <f t="shared" si="42"/>
        <v>41642.005150462966</v>
      </c>
      <c r="Q913" s="12">
        <f t="shared" si="43"/>
        <v>41663.005150462966</v>
      </c>
      <c r="R913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8279</v>
      </c>
      <c r="O914" t="s">
        <v>8282</v>
      </c>
      <c r="P914" s="12">
        <f t="shared" si="42"/>
        <v>41194.109340277777</v>
      </c>
      <c r="Q914" s="12">
        <f t="shared" si="43"/>
        <v>41254.151006944441</v>
      </c>
      <c r="R914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8279</v>
      </c>
      <c r="O915" t="s">
        <v>8282</v>
      </c>
      <c r="P915" s="12">
        <f t="shared" si="42"/>
        <v>41004.139108796298</v>
      </c>
      <c r="Q915" s="12">
        <f t="shared" si="43"/>
        <v>41034.139108796298</v>
      </c>
      <c r="R915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8279</v>
      </c>
      <c r="O916" t="s">
        <v>8282</v>
      </c>
      <c r="P916" s="12">
        <f t="shared" si="42"/>
        <v>41116.763275462967</v>
      </c>
      <c r="Q916" s="12">
        <f t="shared" si="43"/>
        <v>41146.763275462967</v>
      </c>
      <c r="R916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8279</v>
      </c>
      <c r="O917" t="s">
        <v>8282</v>
      </c>
      <c r="P917" s="12">
        <f t="shared" si="42"/>
        <v>40937.679560185185</v>
      </c>
      <c r="Q917" s="12">
        <f t="shared" si="43"/>
        <v>40969.207638888889</v>
      </c>
      <c r="R917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8279</v>
      </c>
      <c r="O918" t="s">
        <v>8282</v>
      </c>
      <c r="P918" s="12">
        <f t="shared" si="42"/>
        <v>40434.853402777779</v>
      </c>
      <c r="Q918" s="12">
        <f t="shared" si="43"/>
        <v>40473.208333333336</v>
      </c>
      <c r="R918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8279</v>
      </c>
      <c r="O919" t="s">
        <v>8282</v>
      </c>
      <c r="P919" s="12">
        <f t="shared" si="42"/>
        <v>41802.94363425926</v>
      </c>
      <c r="Q919" s="12">
        <f t="shared" si="43"/>
        <v>41834.104166666664</v>
      </c>
      <c r="R919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8279</v>
      </c>
      <c r="O920" t="s">
        <v>8282</v>
      </c>
      <c r="P920" s="12">
        <f t="shared" si="42"/>
        <v>41944.916215277779</v>
      </c>
      <c r="Q920" s="12">
        <f t="shared" si="43"/>
        <v>41974.957881944443</v>
      </c>
      <c r="R920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8279</v>
      </c>
      <c r="O921" t="s">
        <v>8282</v>
      </c>
      <c r="P921" s="12">
        <f t="shared" si="42"/>
        <v>41227.641724537039</v>
      </c>
      <c r="Q921" s="12">
        <f t="shared" si="43"/>
        <v>41262.641724537039</v>
      </c>
      <c r="R921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8279</v>
      </c>
      <c r="O922" t="s">
        <v>8282</v>
      </c>
      <c r="P922" s="12">
        <f t="shared" si="42"/>
        <v>41562.67155092593</v>
      </c>
      <c r="Q922" s="12">
        <f t="shared" si="43"/>
        <v>41592.713217592594</v>
      </c>
      <c r="R922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8279</v>
      </c>
      <c r="O923" t="s">
        <v>8282</v>
      </c>
      <c r="P923" s="12">
        <f t="shared" si="42"/>
        <v>40847.171018518515</v>
      </c>
      <c r="Q923" s="12">
        <f t="shared" si="43"/>
        <v>40889.212685185186</v>
      </c>
      <c r="R923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8279</v>
      </c>
      <c r="O924" t="s">
        <v>8282</v>
      </c>
      <c r="P924" s="12">
        <f t="shared" si="42"/>
        <v>41878.530011574076</v>
      </c>
      <c r="Q924" s="12">
        <f t="shared" si="43"/>
        <v>41913.530011574076</v>
      </c>
      <c r="R924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8279</v>
      </c>
      <c r="O925" t="s">
        <v>8282</v>
      </c>
      <c r="P925" s="12">
        <f t="shared" si="42"/>
        <v>41934.959756944445</v>
      </c>
      <c r="Q925" s="12">
        <f t="shared" si="43"/>
        <v>41965.001423611116</v>
      </c>
      <c r="R925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8279</v>
      </c>
      <c r="O926" t="s">
        <v>8282</v>
      </c>
      <c r="P926" s="12">
        <f t="shared" si="42"/>
        <v>41288.942928240744</v>
      </c>
      <c r="Q926" s="12">
        <f t="shared" si="43"/>
        <v>41318.942928240744</v>
      </c>
      <c r="R926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8279</v>
      </c>
      <c r="O927" t="s">
        <v>8282</v>
      </c>
      <c r="P927" s="12">
        <f t="shared" si="42"/>
        <v>41575.880914351852</v>
      </c>
      <c r="Q927" s="12">
        <f t="shared" si="43"/>
        <v>41605.922581018516</v>
      </c>
      <c r="R927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8279</v>
      </c>
      <c r="O928" t="s">
        <v>8282</v>
      </c>
      <c r="P928" s="12">
        <f t="shared" si="42"/>
        <v>40338.02002314815</v>
      </c>
      <c r="Q928" s="12">
        <f t="shared" si="43"/>
        <v>40367.944444444445</v>
      </c>
      <c r="R928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8279</v>
      </c>
      <c r="O929" t="s">
        <v>8282</v>
      </c>
      <c r="P929" s="12">
        <f t="shared" si="42"/>
        <v>41013.822858796295</v>
      </c>
      <c r="Q929" s="12">
        <f t="shared" si="43"/>
        <v>41043.822858796295</v>
      </c>
      <c r="R929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8279</v>
      </c>
      <c r="O930" t="s">
        <v>8282</v>
      </c>
      <c r="P930" s="12">
        <f t="shared" si="42"/>
        <v>41180.86241898148</v>
      </c>
      <c r="Q930" s="12">
        <f t="shared" si="43"/>
        <v>41231</v>
      </c>
      <c r="R930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8279</v>
      </c>
      <c r="O931" t="s">
        <v>8282</v>
      </c>
      <c r="P931" s="12">
        <f t="shared" si="42"/>
        <v>40978.238067129627</v>
      </c>
      <c r="Q931" s="12">
        <f t="shared" si="43"/>
        <v>41008.196400462963</v>
      </c>
      <c r="R931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8279</v>
      </c>
      <c r="O932" t="s">
        <v>8282</v>
      </c>
      <c r="P932" s="12">
        <f t="shared" si="42"/>
        <v>40312.915578703702</v>
      </c>
      <c r="Q932" s="12">
        <f t="shared" si="43"/>
        <v>40354.897222222222</v>
      </c>
      <c r="R932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8279</v>
      </c>
      <c r="O933" t="s">
        <v>8282</v>
      </c>
      <c r="P933" s="12">
        <f t="shared" si="42"/>
        <v>41680.359976851854</v>
      </c>
      <c r="Q933" s="12">
        <f t="shared" si="43"/>
        <v>41714.916666666664</v>
      </c>
      <c r="R933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8279</v>
      </c>
      <c r="O934" t="s">
        <v>8282</v>
      </c>
      <c r="P934" s="12">
        <f t="shared" si="42"/>
        <v>41310.969270833331</v>
      </c>
      <c r="Q934" s="12">
        <f t="shared" si="43"/>
        <v>41355.927604166667</v>
      </c>
      <c r="R934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8279</v>
      </c>
      <c r="O935" t="s">
        <v>8282</v>
      </c>
      <c r="P935" s="12">
        <f t="shared" si="42"/>
        <v>41711.169085648151</v>
      </c>
      <c r="Q935" s="12">
        <f t="shared" si="43"/>
        <v>41771.169085648151</v>
      </c>
      <c r="R935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8279</v>
      </c>
      <c r="O936" t="s">
        <v>8282</v>
      </c>
      <c r="P936" s="12">
        <f t="shared" si="42"/>
        <v>41733.737083333333</v>
      </c>
      <c r="Q936" s="12">
        <f t="shared" si="43"/>
        <v>41763.25</v>
      </c>
      <c r="R936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8279</v>
      </c>
      <c r="O937" t="s">
        <v>8282</v>
      </c>
      <c r="P937" s="12">
        <f t="shared" si="42"/>
        <v>42368.333668981482</v>
      </c>
      <c r="Q937" s="12">
        <f t="shared" si="43"/>
        <v>42398.333668981482</v>
      </c>
      <c r="R937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8279</v>
      </c>
      <c r="O938" t="s">
        <v>8282</v>
      </c>
      <c r="P938" s="12">
        <f t="shared" si="42"/>
        <v>40883.024178240739</v>
      </c>
      <c r="Q938" s="12">
        <f t="shared" si="43"/>
        <v>40926.833333333336</v>
      </c>
      <c r="R938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8279</v>
      </c>
      <c r="O939" t="s">
        <v>8282</v>
      </c>
      <c r="P939" s="12">
        <f t="shared" si="42"/>
        <v>41551.798113425924</v>
      </c>
      <c r="Q939" s="12">
        <f t="shared" si="43"/>
        <v>41581.839780092596</v>
      </c>
      <c r="R939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8279</v>
      </c>
      <c r="O940" t="s">
        <v>8282</v>
      </c>
      <c r="P940" s="12">
        <f t="shared" si="42"/>
        <v>41124.479722222226</v>
      </c>
      <c r="Q940" s="12">
        <f t="shared" si="43"/>
        <v>41154.479722222226</v>
      </c>
      <c r="R940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8279</v>
      </c>
      <c r="O941" t="s">
        <v>8282</v>
      </c>
      <c r="P941" s="12">
        <f t="shared" si="42"/>
        <v>41416.763171296298</v>
      </c>
      <c r="Q941" s="12">
        <f t="shared" si="43"/>
        <v>41455.831944444442</v>
      </c>
      <c r="R941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8273</v>
      </c>
      <c r="O942" t="s">
        <v>8275</v>
      </c>
      <c r="P942" s="12">
        <f t="shared" si="42"/>
        <v>42182.008402777778</v>
      </c>
      <c r="Q942" s="12">
        <f t="shared" si="43"/>
        <v>42227.008402777778</v>
      </c>
      <c r="R942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8273</v>
      </c>
      <c r="O943" t="s">
        <v>8275</v>
      </c>
      <c r="P943" s="12">
        <f t="shared" si="42"/>
        <v>42746.096585648149</v>
      </c>
      <c r="Q943" s="12">
        <f t="shared" si="43"/>
        <v>42776.096585648149</v>
      </c>
      <c r="R943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8273</v>
      </c>
      <c r="O944" t="s">
        <v>8275</v>
      </c>
      <c r="P944" s="12">
        <f t="shared" si="42"/>
        <v>42382.843287037031</v>
      </c>
      <c r="Q944" s="12">
        <f t="shared" si="43"/>
        <v>42418.843287037031</v>
      </c>
      <c r="R944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8273</v>
      </c>
      <c r="O945" t="s">
        <v>8275</v>
      </c>
      <c r="P945" s="12">
        <f t="shared" si="42"/>
        <v>42673.66788194445</v>
      </c>
      <c r="Q945" s="12">
        <f t="shared" si="43"/>
        <v>42703.709548611107</v>
      </c>
      <c r="R945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8273</v>
      </c>
      <c r="O946" t="s">
        <v>8275</v>
      </c>
      <c r="P946" s="12">
        <f t="shared" si="42"/>
        <v>42444.583912037036</v>
      </c>
      <c r="Q946" s="12">
        <f t="shared" si="43"/>
        <v>42478.583333333328</v>
      </c>
      <c r="R946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8273</v>
      </c>
      <c r="O947" t="s">
        <v>8275</v>
      </c>
      <c r="P947" s="12">
        <f t="shared" si="42"/>
        <v>42732.872986111113</v>
      </c>
      <c r="Q947" s="12">
        <f t="shared" si="43"/>
        <v>42784.999305555553</v>
      </c>
      <c r="R947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8273</v>
      </c>
      <c r="O948" t="s">
        <v>8275</v>
      </c>
      <c r="P948" s="12">
        <f t="shared" si="42"/>
        <v>42592.750555555554</v>
      </c>
      <c r="Q948" s="12">
        <f t="shared" si="43"/>
        <v>42622.750555555554</v>
      </c>
      <c r="R948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8273</v>
      </c>
      <c r="O949" t="s">
        <v>8275</v>
      </c>
      <c r="P949" s="12">
        <f t="shared" si="42"/>
        <v>42491.781319444446</v>
      </c>
      <c r="Q949" s="12">
        <f t="shared" si="43"/>
        <v>42551.781319444446</v>
      </c>
      <c r="R949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8273</v>
      </c>
      <c r="O950" t="s">
        <v>8275</v>
      </c>
      <c r="P950" s="12">
        <f t="shared" si="42"/>
        <v>42411.828287037039</v>
      </c>
      <c r="Q950" s="12">
        <f t="shared" si="43"/>
        <v>42441.828287037039</v>
      </c>
      <c r="R950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8273</v>
      </c>
      <c r="O951" t="s">
        <v>8275</v>
      </c>
      <c r="P951" s="12">
        <f t="shared" si="42"/>
        <v>42361.043703703705</v>
      </c>
      <c r="Q951" s="12">
        <f t="shared" si="43"/>
        <v>42421.043703703705</v>
      </c>
      <c r="R951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8273</v>
      </c>
      <c r="O952" t="s">
        <v>8275</v>
      </c>
      <c r="P952" s="12">
        <f t="shared" si="42"/>
        <v>42356.750706018516</v>
      </c>
      <c r="Q952" s="12">
        <f t="shared" si="43"/>
        <v>42386.750706018516</v>
      </c>
      <c r="R952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8273</v>
      </c>
      <c r="O953" t="s">
        <v>8275</v>
      </c>
      <c r="P953" s="12">
        <f t="shared" si="42"/>
        <v>42480.653611111105</v>
      </c>
      <c r="Q953" s="12">
        <f t="shared" si="43"/>
        <v>42525.653611111105</v>
      </c>
      <c r="R953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8273</v>
      </c>
      <c r="O954" t="s">
        <v>8275</v>
      </c>
      <c r="P954" s="12">
        <f t="shared" si="42"/>
        <v>42662.613564814819</v>
      </c>
      <c r="Q954" s="12">
        <f t="shared" si="43"/>
        <v>42692.655231481483</v>
      </c>
      <c r="R954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8273</v>
      </c>
      <c r="O955" t="s">
        <v>8275</v>
      </c>
      <c r="P955" s="12">
        <f t="shared" si="42"/>
        <v>41999.164340277777</v>
      </c>
      <c r="Q955" s="12">
        <f t="shared" si="43"/>
        <v>42029.164340277777</v>
      </c>
      <c r="R955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8273</v>
      </c>
      <c r="O956" t="s">
        <v>8275</v>
      </c>
      <c r="P956" s="12">
        <f t="shared" si="42"/>
        <v>42194.833784722221</v>
      </c>
      <c r="Q956" s="12">
        <f t="shared" si="43"/>
        <v>42236.833784722221</v>
      </c>
      <c r="R956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8273</v>
      </c>
      <c r="O957" t="s">
        <v>8275</v>
      </c>
      <c r="P957" s="12">
        <f t="shared" si="42"/>
        <v>42586.295138888891</v>
      </c>
      <c r="Q957" s="12">
        <f t="shared" si="43"/>
        <v>42626.295138888891</v>
      </c>
      <c r="R957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8273</v>
      </c>
      <c r="O958" t="s">
        <v>8275</v>
      </c>
      <c r="P958" s="12">
        <f t="shared" si="42"/>
        <v>42060.913877314815</v>
      </c>
      <c r="Q958" s="12">
        <f t="shared" si="43"/>
        <v>42120.872210648144</v>
      </c>
      <c r="R958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8273</v>
      </c>
      <c r="O959" t="s">
        <v>8275</v>
      </c>
      <c r="P959" s="12">
        <f t="shared" si="42"/>
        <v>42660.552465277782</v>
      </c>
      <c r="Q959" s="12">
        <f t="shared" si="43"/>
        <v>42691.594131944439</v>
      </c>
      <c r="R959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8273</v>
      </c>
      <c r="O960" t="s">
        <v>8275</v>
      </c>
      <c r="P960" s="12">
        <f t="shared" si="42"/>
        <v>42082.802812499998</v>
      </c>
      <c r="Q960" s="12">
        <f t="shared" si="43"/>
        <v>42104.207638888889</v>
      </c>
      <c r="R960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8273</v>
      </c>
      <c r="O961" t="s">
        <v>8275</v>
      </c>
      <c r="P961" s="12">
        <f t="shared" si="42"/>
        <v>41993.174363425926</v>
      </c>
      <c r="Q961" s="12">
        <f t="shared" si="43"/>
        <v>42023.174363425926</v>
      </c>
      <c r="R961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8273</v>
      </c>
      <c r="O962" t="s">
        <v>8275</v>
      </c>
      <c r="P962" s="12">
        <f t="shared" si="42"/>
        <v>42766.626793981486</v>
      </c>
      <c r="Q962" s="12">
        <f t="shared" si="43"/>
        <v>42808.585127314815</v>
      </c>
      <c r="R962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8273</v>
      </c>
      <c r="O963" t="s">
        <v>8275</v>
      </c>
      <c r="P963" s="12">
        <f t="shared" ref="P963:P1026" si="45">(((J963/60)/60)/24)+DATE(1970,1,1)</f>
        <v>42740.693692129629</v>
      </c>
      <c r="Q963" s="12">
        <f t="shared" ref="Q963:Q1026" si="46">(((I963/60)/60)/24)+DATE(1970,1,1)</f>
        <v>42786.791666666672</v>
      </c>
      <c r="R963">
        <f t="shared" ref="R963:R1026" si="47">YEAR(P963)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8273</v>
      </c>
      <c r="O964" t="s">
        <v>8275</v>
      </c>
      <c r="P964" s="12">
        <f t="shared" si="45"/>
        <v>42373.712418981479</v>
      </c>
      <c r="Q964" s="12">
        <f t="shared" si="46"/>
        <v>42411.712418981479</v>
      </c>
      <c r="R964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8273</v>
      </c>
      <c r="O965" t="s">
        <v>8275</v>
      </c>
      <c r="P965" s="12">
        <f t="shared" si="45"/>
        <v>42625.635636574079</v>
      </c>
      <c r="Q965" s="12">
        <f t="shared" si="46"/>
        <v>42660.635636574079</v>
      </c>
      <c r="R965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8273</v>
      </c>
      <c r="O966" t="s">
        <v>8275</v>
      </c>
      <c r="P966" s="12">
        <f t="shared" si="45"/>
        <v>42208.628692129627</v>
      </c>
      <c r="Q966" s="12">
        <f t="shared" si="46"/>
        <v>42248.628692129627</v>
      </c>
      <c r="R966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8273</v>
      </c>
      <c r="O967" t="s">
        <v>8275</v>
      </c>
      <c r="P967" s="12">
        <f t="shared" si="45"/>
        <v>42637.016736111109</v>
      </c>
      <c r="Q967" s="12">
        <f t="shared" si="46"/>
        <v>42669.165972222225</v>
      </c>
      <c r="R967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8273</v>
      </c>
      <c r="O968" t="s">
        <v>8275</v>
      </c>
      <c r="P968" s="12">
        <f t="shared" si="45"/>
        <v>42619.635787037041</v>
      </c>
      <c r="Q968" s="12">
        <f t="shared" si="46"/>
        <v>42649.635787037041</v>
      </c>
      <c r="R968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8273</v>
      </c>
      <c r="O969" t="s">
        <v>8275</v>
      </c>
      <c r="P969" s="12">
        <f t="shared" si="45"/>
        <v>42422.254328703704</v>
      </c>
      <c r="Q969" s="12">
        <f t="shared" si="46"/>
        <v>42482.21266203704</v>
      </c>
      <c r="R969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8273</v>
      </c>
      <c r="O970" t="s">
        <v>8275</v>
      </c>
      <c r="P970" s="12">
        <f t="shared" si="45"/>
        <v>41836.847615740742</v>
      </c>
      <c r="Q970" s="12">
        <f t="shared" si="46"/>
        <v>41866.847615740742</v>
      </c>
      <c r="R970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8273</v>
      </c>
      <c r="O971" t="s">
        <v>8275</v>
      </c>
      <c r="P971" s="12">
        <f t="shared" si="45"/>
        <v>42742.30332175926</v>
      </c>
      <c r="Q971" s="12">
        <f t="shared" si="46"/>
        <v>42775.30332175926</v>
      </c>
      <c r="R971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8273</v>
      </c>
      <c r="O972" t="s">
        <v>8275</v>
      </c>
      <c r="P972" s="12">
        <f t="shared" si="45"/>
        <v>42721.220520833333</v>
      </c>
      <c r="Q972" s="12">
        <f t="shared" si="46"/>
        <v>42758.207638888889</v>
      </c>
      <c r="R972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8273</v>
      </c>
      <c r="O973" t="s">
        <v>8275</v>
      </c>
      <c r="P973" s="12">
        <f t="shared" si="45"/>
        <v>42111.709027777775</v>
      </c>
      <c r="Q973" s="12">
        <f t="shared" si="46"/>
        <v>42156.709027777775</v>
      </c>
      <c r="R973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8273</v>
      </c>
      <c r="O974" t="s">
        <v>8275</v>
      </c>
      <c r="P974" s="12">
        <f t="shared" si="45"/>
        <v>41856.865717592591</v>
      </c>
      <c r="Q974" s="12">
        <f t="shared" si="46"/>
        <v>41886.290972222225</v>
      </c>
      <c r="R974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8273</v>
      </c>
      <c r="O975" t="s">
        <v>8275</v>
      </c>
      <c r="P975" s="12">
        <f t="shared" si="45"/>
        <v>42257.014965277776</v>
      </c>
      <c r="Q975" s="12">
        <f t="shared" si="46"/>
        <v>42317.056631944448</v>
      </c>
      <c r="R975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8273</v>
      </c>
      <c r="O976" t="s">
        <v>8275</v>
      </c>
      <c r="P976" s="12">
        <f t="shared" si="45"/>
        <v>42424.749490740738</v>
      </c>
      <c r="Q976" s="12">
        <f t="shared" si="46"/>
        <v>42454.707824074074</v>
      </c>
      <c r="R976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8273</v>
      </c>
      <c r="O977" t="s">
        <v>8275</v>
      </c>
      <c r="P977" s="12">
        <f t="shared" si="45"/>
        <v>42489.696585648147</v>
      </c>
      <c r="Q977" s="12">
        <f t="shared" si="46"/>
        <v>42549.696585648147</v>
      </c>
      <c r="R977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8273</v>
      </c>
      <c r="O978" t="s">
        <v>8275</v>
      </c>
      <c r="P978" s="12">
        <f t="shared" si="45"/>
        <v>42185.058993055558</v>
      </c>
      <c r="Q978" s="12">
        <f t="shared" si="46"/>
        <v>42230.058993055558</v>
      </c>
      <c r="R978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8273</v>
      </c>
      <c r="O979" t="s">
        <v>8275</v>
      </c>
      <c r="P979" s="12">
        <f t="shared" si="45"/>
        <v>42391.942094907412</v>
      </c>
      <c r="Q979" s="12">
        <f t="shared" si="46"/>
        <v>42421.942094907412</v>
      </c>
      <c r="R979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8273</v>
      </c>
      <c r="O980" t="s">
        <v>8275</v>
      </c>
      <c r="P980" s="12">
        <f t="shared" si="45"/>
        <v>42395.309039351851</v>
      </c>
      <c r="Q980" s="12">
        <f t="shared" si="46"/>
        <v>42425.309039351851</v>
      </c>
      <c r="R980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8273</v>
      </c>
      <c r="O981" t="s">
        <v>8275</v>
      </c>
      <c r="P981" s="12">
        <f t="shared" si="45"/>
        <v>42506.416990740734</v>
      </c>
      <c r="Q981" s="12">
        <f t="shared" si="46"/>
        <v>42541.790972222225</v>
      </c>
      <c r="R981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8273</v>
      </c>
      <c r="O982" t="s">
        <v>8275</v>
      </c>
      <c r="P982" s="12">
        <f t="shared" si="45"/>
        <v>41928.904189814813</v>
      </c>
      <c r="Q982" s="12">
        <f t="shared" si="46"/>
        <v>41973.945856481485</v>
      </c>
      <c r="R982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8273</v>
      </c>
      <c r="O983" t="s">
        <v>8275</v>
      </c>
      <c r="P983" s="12">
        <f t="shared" si="45"/>
        <v>41830.947013888886</v>
      </c>
      <c r="Q983" s="12">
        <f t="shared" si="46"/>
        <v>41860.947013888886</v>
      </c>
      <c r="R983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8273</v>
      </c>
      <c r="O984" t="s">
        <v>8275</v>
      </c>
      <c r="P984" s="12">
        <f t="shared" si="45"/>
        <v>42615.753310185188</v>
      </c>
      <c r="Q984" s="12">
        <f t="shared" si="46"/>
        <v>42645.753310185188</v>
      </c>
      <c r="R984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8273</v>
      </c>
      <c r="O985" t="s">
        <v>8275</v>
      </c>
      <c r="P985" s="12">
        <f t="shared" si="45"/>
        <v>42574.667650462965</v>
      </c>
      <c r="Q985" s="12">
        <f t="shared" si="46"/>
        <v>42605.870833333334</v>
      </c>
      <c r="R985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8273</v>
      </c>
      <c r="O986" t="s">
        <v>8275</v>
      </c>
      <c r="P986" s="12">
        <f t="shared" si="45"/>
        <v>42061.11583333333</v>
      </c>
      <c r="Q986" s="12">
        <f t="shared" si="46"/>
        <v>42091.074166666673</v>
      </c>
      <c r="R986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8273</v>
      </c>
      <c r="O987" t="s">
        <v>8275</v>
      </c>
      <c r="P987" s="12">
        <f t="shared" si="45"/>
        <v>42339.967708333337</v>
      </c>
      <c r="Q987" s="12">
        <f t="shared" si="46"/>
        <v>42369.958333333328</v>
      </c>
      <c r="R987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8273</v>
      </c>
      <c r="O988" t="s">
        <v>8275</v>
      </c>
      <c r="P988" s="12">
        <f t="shared" si="45"/>
        <v>42324.767361111109</v>
      </c>
      <c r="Q988" s="12">
        <f t="shared" si="46"/>
        <v>42379</v>
      </c>
      <c r="R988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8273</v>
      </c>
      <c r="O989" t="s">
        <v>8275</v>
      </c>
      <c r="P989" s="12">
        <f t="shared" si="45"/>
        <v>41773.294560185182</v>
      </c>
      <c r="Q989" s="12">
        <f t="shared" si="46"/>
        <v>41813.294560185182</v>
      </c>
      <c r="R989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8273</v>
      </c>
      <c r="O990" t="s">
        <v>8275</v>
      </c>
      <c r="P990" s="12">
        <f t="shared" si="45"/>
        <v>42614.356770833328</v>
      </c>
      <c r="Q990" s="12">
        <f t="shared" si="46"/>
        <v>42644.356770833328</v>
      </c>
      <c r="R990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8273</v>
      </c>
      <c r="O991" t="s">
        <v>8275</v>
      </c>
      <c r="P991" s="12">
        <f t="shared" si="45"/>
        <v>42611.933969907404</v>
      </c>
      <c r="Q991" s="12">
        <f t="shared" si="46"/>
        <v>42641.933969907404</v>
      </c>
      <c r="R991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8273</v>
      </c>
      <c r="O992" t="s">
        <v>8275</v>
      </c>
      <c r="P992" s="12">
        <f t="shared" si="45"/>
        <v>41855.784305555557</v>
      </c>
      <c r="Q992" s="12">
        <f t="shared" si="46"/>
        <v>41885.784305555557</v>
      </c>
      <c r="R992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8273</v>
      </c>
      <c r="O993" t="s">
        <v>8275</v>
      </c>
      <c r="P993" s="12">
        <f t="shared" si="45"/>
        <v>42538.75680555556</v>
      </c>
      <c r="Q993" s="12">
        <f t="shared" si="46"/>
        <v>42563.785416666666</v>
      </c>
      <c r="R993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8273</v>
      </c>
      <c r="O994" t="s">
        <v>8275</v>
      </c>
      <c r="P994" s="12">
        <f t="shared" si="45"/>
        <v>42437.924988425926</v>
      </c>
      <c r="Q994" s="12">
        <f t="shared" si="46"/>
        <v>42497.883321759262</v>
      </c>
      <c r="R994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8273</v>
      </c>
      <c r="O995" t="s">
        <v>8275</v>
      </c>
      <c r="P995" s="12">
        <f t="shared" si="45"/>
        <v>42652.964907407411</v>
      </c>
      <c r="Q995" s="12">
        <f t="shared" si="46"/>
        <v>42686.208333333328</v>
      </c>
      <c r="R995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8273</v>
      </c>
      <c r="O996" t="s">
        <v>8275</v>
      </c>
      <c r="P996" s="12">
        <f t="shared" si="45"/>
        <v>41921.263078703705</v>
      </c>
      <c r="Q996" s="12">
        <f t="shared" si="46"/>
        <v>41973.957638888889</v>
      </c>
      <c r="R996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8273</v>
      </c>
      <c r="O997" t="s">
        <v>8275</v>
      </c>
      <c r="P997" s="12">
        <f t="shared" si="45"/>
        <v>41947.940740740742</v>
      </c>
      <c r="Q997" s="12">
        <f t="shared" si="46"/>
        <v>41972.666666666672</v>
      </c>
      <c r="R997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8273</v>
      </c>
      <c r="O998" t="s">
        <v>8275</v>
      </c>
      <c r="P998" s="12">
        <f t="shared" si="45"/>
        <v>41817.866435185184</v>
      </c>
      <c r="Q998" s="12">
        <f t="shared" si="46"/>
        <v>41847.643750000003</v>
      </c>
      <c r="R998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8273</v>
      </c>
      <c r="O999" t="s">
        <v>8275</v>
      </c>
      <c r="P999" s="12">
        <f t="shared" si="45"/>
        <v>41941.10297453704</v>
      </c>
      <c r="Q999" s="12">
        <f t="shared" si="46"/>
        <v>41971.144641203704</v>
      </c>
      <c r="R999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8273</v>
      </c>
      <c r="O1000" t="s">
        <v>8275</v>
      </c>
      <c r="P1000" s="12">
        <f t="shared" si="45"/>
        <v>42282.168993055559</v>
      </c>
      <c r="Q1000" s="12">
        <f t="shared" si="46"/>
        <v>42327.210659722223</v>
      </c>
      <c r="R1000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8273</v>
      </c>
      <c r="O1001" t="s">
        <v>8275</v>
      </c>
      <c r="P1001" s="12">
        <f t="shared" si="45"/>
        <v>41926.29965277778</v>
      </c>
      <c r="Q1001" s="12">
        <f t="shared" si="46"/>
        <v>41956.334722222222</v>
      </c>
      <c r="R1001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8273</v>
      </c>
      <c r="O1002" t="s">
        <v>8275</v>
      </c>
      <c r="P1002" s="12">
        <f t="shared" si="45"/>
        <v>42749.059722222228</v>
      </c>
      <c r="Q1002" s="12">
        <f t="shared" si="46"/>
        <v>42809.018055555556</v>
      </c>
      <c r="R1002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8273</v>
      </c>
      <c r="O1003" t="s">
        <v>8275</v>
      </c>
      <c r="P1003" s="12">
        <f t="shared" si="45"/>
        <v>42720.720057870371</v>
      </c>
      <c r="Q1003" s="12">
        <f t="shared" si="46"/>
        <v>42765.720057870371</v>
      </c>
      <c r="R1003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8273</v>
      </c>
      <c r="O1004" t="s">
        <v>8275</v>
      </c>
      <c r="P1004" s="12">
        <f t="shared" si="45"/>
        <v>42325.684189814812</v>
      </c>
      <c r="Q1004" s="12">
        <f t="shared" si="46"/>
        <v>42355.249305555553</v>
      </c>
      <c r="R1004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8273</v>
      </c>
      <c r="O1005" t="s">
        <v>8275</v>
      </c>
      <c r="P1005" s="12">
        <f t="shared" si="45"/>
        <v>42780.709039351852</v>
      </c>
      <c r="Q1005" s="12">
        <f t="shared" si="46"/>
        <v>42810.667372685188</v>
      </c>
      <c r="R1005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8273</v>
      </c>
      <c r="O1006" t="s">
        <v>8275</v>
      </c>
      <c r="P1006" s="12">
        <f t="shared" si="45"/>
        <v>42388.708645833336</v>
      </c>
      <c r="Q1006" s="12">
        <f t="shared" si="46"/>
        <v>42418.708645833336</v>
      </c>
      <c r="R1006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8273</v>
      </c>
      <c r="O1007" t="s">
        <v>8275</v>
      </c>
      <c r="P1007" s="12">
        <f t="shared" si="45"/>
        <v>42276.624803240738</v>
      </c>
      <c r="Q1007" s="12">
        <f t="shared" si="46"/>
        <v>42307.624803240738</v>
      </c>
      <c r="R1007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8273</v>
      </c>
      <c r="O1008" t="s">
        <v>8275</v>
      </c>
      <c r="P1008" s="12">
        <f t="shared" si="45"/>
        <v>41977.040185185186</v>
      </c>
      <c r="Q1008" s="12">
        <f t="shared" si="46"/>
        <v>41985.299305555556</v>
      </c>
      <c r="R1008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8273</v>
      </c>
      <c r="O1009" t="s">
        <v>8275</v>
      </c>
      <c r="P1009" s="12">
        <f t="shared" si="45"/>
        <v>42676.583599537036</v>
      </c>
      <c r="Q1009" s="12">
        <f t="shared" si="46"/>
        <v>42718.6252662037</v>
      </c>
      <c r="R1009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8273</v>
      </c>
      <c r="O1010" t="s">
        <v>8275</v>
      </c>
      <c r="P1010" s="12">
        <f t="shared" si="45"/>
        <v>42702.809201388889</v>
      </c>
      <c r="Q1010" s="12">
        <f t="shared" si="46"/>
        <v>42732.809201388889</v>
      </c>
      <c r="R1010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8273</v>
      </c>
      <c r="O1011" t="s">
        <v>8275</v>
      </c>
      <c r="P1011" s="12">
        <f t="shared" si="45"/>
        <v>42510.604699074072</v>
      </c>
      <c r="Q1011" s="12">
        <f t="shared" si="46"/>
        <v>42540.604699074072</v>
      </c>
      <c r="R1011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8273</v>
      </c>
      <c r="O1012" t="s">
        <v>8275</v>
      </c>
      <c r="P1012" s="12">
        <f t="shared" si="45"/>
        <v>42561.829421296294</v>
      </c>
      <c r="Q1012" s="12">
        <f t="shared" si="46"/>
        <v>42618.124305555553</v>
      </c>
      <c r="R1012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8273</v>
      </c>
      <c r="O1013" t="s">
        <v>8275</v>
      </c>
      <c r="P1013" s="12">
        <f t="shared" si="45"/>
        <v>41946.898090277777</v>
      </c>
      <c r="Q1013" s="12">
        <f t="shared" si="46"/>
        <v>41991.898090277777</v>
      </c>
      <c r="R1013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8273</v>
      </c>
      <c r="O1014" t="s">
        <v>8275</v>
      </c>
      <c r="P1014" s="12">
        <f t="shared" si="45"/>
        <v>42714.440416666665</v>
      </c>
      <c r="Q1014" s="12">
        <f t="shared" si="46"/>
        <v>42759.440416666665</v>
      </c>
      <c r="R1014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8273</v>
      </c>
      <c r="O1015" t="s">
        <v>8275</v>
      </c>
      <c r="P1015" s="12">
        <f t="shared" si="45"/>
        <v>42339.833981481483</v>
      </c>
      <c r="Q1015" s="12">
        <f t="shared" si="46"/>
        <v>42367.833333333328</v>
      </c>
      <c r="R1015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8273</v>
      </c>
      <c r="O1016" t="s">
        <v>8275</v>
      </c>
      <c r="P1016" s="12">
        <f t="shared" si="45"/>
        <v>41955.002488425926</v>
      </c>
      <c r="Q1016" s="12">
        <f t="shared" si="46"/>
        <v>42005.002488425926</v>
      </c>
      <c r="R1016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8273</v>
      </c>
      <c r="O1017" t="s">
        <v>8275</v>
      </c>
      <c r="P1017" s="12">
        <f t="shared" si="45"/>
        <v>42303.878414351857</v>
      </c>
      <c r="Q1017" s="12">
        <f t="shared" si="46"/>
        <v>42333.920081018514</v>
      </c>
      <c r="R1017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8273</v>
      </c>
      <c r="O1018" t="s">
        <v>8275</v>
      </c>
      <c r="P1018" s="12">
        <f t="shared" si="45"/>
        <v>42422.107129629629</v>
      </c>
      <c r="Q1018" s="12">
        <f t="shared" si="46"/>
        <v>42467.065462962957</v>
      </c>
      <c r="R1018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8273</v>
      </c>
      <c r="O1019" t="s">
        <v>8275</v>
      </c>
      <c r="P1019" s="12">
        <f t="shared" si="45"/>
        <v>42289.675173611111</v>
      </c>
      <c r="Q1019" s="12">
        <f t="shared" si="46"/>
        <v>42329.716840277775</v>
      </c>
      <c r="R1019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8273</v>
      </c>
      <c r="O1020" t="s">
        <v>8275</v>
      </c>
      <c r="P1020" s="12">
        <f t="shared" si="45"/>
        <v>42535.492280092592</v>
      </c>
      <c r="Q1020" s="12">
        <f t="shared" si="46"/>
        <v>42565.492280092592</v>
      </c>
      <c r="R1020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8273</v>
      </c>
      <c r="O1021" t="s">
        <v>8275</v>
      </c>
      <c r="P1021" s="12">
        <f t="shared" si="45"/>
        <v>42009.973946759259</v>
      </c>
      <c r="Q1021" s="12">
        <f t="shared" si="46"/>
        <v>42039.973946759259</v>
      </c>
      <c r="R1021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8279</v>
      </c>
      <c r="O1022" t="s">
        <v>8284</v>
      </c>
      <c r="P1022" s="12">
        <f t="shared" si="45"/>
        <v>42127.069548611107</v>
      </c>
      <c r="Q1022" s="12">
        <f t="shared" si="46"/>
        <v>42157.032638888893</v>
      </c>
      <c r="R1022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8279</v>
      </c>
      <c r="O1023" t="s">
        <v>8284</v>
      </c>
      <c r="P1023" s="12">
        <f t="shared" si="45"/>
        <v>42271.251979166671</v>
      </c>
      <c r="Q1023" s="12">
        <f t="shared" si="46"/>
        <v>42294.166666666672</v>
      </c>
      <c r="R1023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8279</v>
      </c>
      <c r="O1024" t="s">
        <v>8284</v>
      </c>
      <c r="P1024" s="12">
        <f t="shared" si="45"/>
        <v>42111.646724537044</v>
      </c>
      <c r="Q1024" s="12">
        <f t="shared" si="46"/>
        <v>42141.646724537044</v>
      </c>
      <c r="R1024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8279</v>
      </c>
      <c r="O1025" t="s">
        <v>8284</v>
      </c>
      <c r="P1025" s="12">
        <f t="shared" si="45"/>
        <v>42145.919687500005</v>
      </c>
      <c r="Q1025" s="12">
        <f t="shared" si="46"/>
        <v>42175.919687500005</v>
      </c>
      <c r="R1025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8279</v>
      </c>
      <c r="O1026" t="s">
        <v>8284</v>
      </c>
      <c r="P1026" s="12">
        <f t="shared" si="45"/>
        <v>42370.580590277779</v>
      </c>
      <c r="Q1026" s="12">
        <f t="shared" si="46"/>
        <v>42400.580590277779</v>
      </c>
      <c r="R1026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8279</v>
      </c>
      <c r="O1027" t="s">
        <v>8284</v>
      </c>
      <c r="P1027" s="12">
        <f t="shared" ref="P1027:P1090" si="48">(((J1027/60)/60)/24)+DATE(1970,1,1)</f>
        <v>42049.833761574075</v>
      </c>
      <c r="Q1027" s="12">
        <f t="shared" ref="Q1027:Q1090" si="49">(((I1027/60)/60)/24)+DATE(1970,1,1)</f>
        <v>42079.792094907403</v>
      </c>
      <c r="R1027">
        <f t="shared" ref="R1027:R1090" si="50">YEAR(P1027)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8279</v>
      </c>
      <c r="O1028" t="s">
        <v>8284</v>
      </c>
      <c r="P1028" s="12">
        <f t="shared" si="48"/>
        <v>42426.407592592594</v>
      </c>
      <c r="Q1028" s="12">
        <f t="shared" si="49"/>
        <v>42460.365925925929</v>
      </c>
      <c r="R1028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8279</v>
      </c>
      <c r="O1029" t="s">
        <v>8284</v>
      </c>
      <c r="P1029" s="12">
        <f t="shared" si="48"/>
        <v>41905.034108796295</v>
      </c>
      <c r="Q1029" s="12">
        <f t="shared" si="49"/>
        <v>41935.034108796295</v>
      </c>
      <c r="R1029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8279</v>
      </c>
      <c r="O1030" t="s">
        <v>8284</v>
      </c>
      <c r="P1030" s="12">
        <f t="shared" si="48"/>
        <v>42755.627372685187</v>
      </c>
      <c r="Q1030" s="12">
        <f t="shared" si="49"/>
        <v>42800.833333333328</v>
      </c>
      <c r="R1030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8279</v>
      </c>
      <c r="O1031" t="s">
        <v>8284</v>
      </c>
      <c r="P1031" s="12">
        <f t="shared" si="48"/>
        <v>42044.711886574078</v>
      </c>
      <c r="Q1031" s="12">
        <f t="shared" si="49"/>
        <v>42098.915972222225</v>
      </c>
      <c r="R1031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8279</v>
      </c>
      <c r="O1032" t="s">
        <v>8284</v>
      </c>
      <c r="P1032" s="12">
        <f t="shared" si="48"/>
        <v>42611.483206018514</v>
      </c>
      <c r="Q1032" s="12">
        <f t="shared" si="49"/>
        <v>42625.483206018514</v>
      </c>
      <c r="R1032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8279</v>
      </c>
      <c r="O1033" t="s">
        <v>8284</v>
      </c>
      <c r="P1033" s="12">
        <f t="shared" si="48"/>
        <v>42324.764004629629</v>
      </c>
      <c r="Q1033" s="12">
        <f t="shared" si="49"/>
        <v>42354.764004629629</v>
      </c>
      <c r="R1033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8279</v>
      </c>
      <c r="O1034" t="s">
        <v>8284</v>
      </c>
      <c r="P1034" s="12">
        <f t="shared" si="48"/>
        <v>42514.666956018518</v>
      </c>
      <c r="Q1034" s="12">
        <f t="shared" si="49"/>
        <v>42544.666956018518</v>
      </c>
      <c r="R1034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8279</v>
      </c>
      <c r="O1035" t="s">
        <v>8284</v>
      </c>
      <c r="P1035" s="12">
        <f t="shared" si="48"/>
        <v>42688.732407407413</v>
      </c>
      <c r="Q1035" s="12">
        <f t="shared" si="49"/>
        <v>42716.732407407413</v>
      </c>
      <c r="R1035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8279</v>
      </c>
      <c r="O1036" t="s">
        <v>8284</v>
      </c>
      <c r="P1036" s="12">
        <f t="shared" si="48"/>
        <v>42555.166712962964</v>
      </c>
      <c r="Q1036" s="12">
        <f t="shared" si="49"/>
        <v>42587.165972222225</v>
      </c>
      <c r="R1036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8279</v>
      </c>
      <c r="O1037" t="s">
        <v>8284</v>
      </c>
      <c r="P1037" s="12">
        <f t="shared" si="48"/>
        <v>42016.641435185185</v>
      </c>
      <c r="Q1037" s="12">
        <f t="shared" si="49"/>
        <v>42046.641435185185</v>
      </c>
      <c r="R1037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8279</v>
      </c>
      <c r="O1038" t="s">
        <v>8284</v>
      </c>
      <c r="P1038" s="12">
        <f t="shared" si="48"/>
        <v>41249.448958333334</v>
      </c>
      <c r="Q1038" s="12">
        <f t="shared" si="49"/>
        <v>41281.333333333336</v>
      </c>
      <c r="R1038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8279</v>
      </c>
      <c r="O1039" t="s">
        <v>8284</v>
      </c>
      <c r="P1039" s="12">
        <f t="shared" si="48"/>
        <v>42119.822476851856</v>
      </c>
      <c r="Q1039" s="12">
        <f t="shared" si="49"/>
        <v>42142.208333333328</v>
      </c>
      <c r="R1039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8279</v>
      </c>
      <c r="O1040" t="s">
        <v>8284</v>
      </c>
      <c r="P1040" s="12">
        <f t="shared" si="48"/>
        <v>42418.231747685189</v>
      </c>
      <c r="Q1040" s="12">
        <f t="shared" si="49"/>
        <v>42448.190081018518</v>
      </c>
      <c r="R1040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8279</v>
      </c>
      <c r="O1041" t="s">
        <v>8284</v>
      </c>
      <c r="P1041" s="12">
        <f t="shared" si="48"/>
        <v>42692.109328703707</v>
      </c>
      <c r="Q1041" s="12">
        <f t="shared" si="49"/>
        <v>42717.332638888889</v>
      </c>
      <c r="R1041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8285</v>
      </c>
      <c r="O1042" t="s">
        <v>8286</v>
      </c>
      <c r="P1042" s="12">
        <f t="shared" si="48"/>
        <v>42579.708437499998</v>
      </c>
      <c r="Q1042" s="12">
        <f t="shared" si="49"/>
        <v>42609.708437499998</v>
      </c>
      <c r="R1042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8285</v>
      </c>
      <c r="O1043" t="s">
        <v>8286</v>
      </c>
      <c r="P1043" s="12">
        <f t="shared" si="48"/>
        <v>41831.060092592597</v>
      </c>
      <c r="Q1043" s="12">
        <f t="shared" si="49"/>
        <v>41851.060092592597</v>
      </c>
      <c r="R1043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8285</v>
      </c>
      <c r="O1044" t="s">
        <v>8286</v>
      </c>
      <c r="P1044" s="12">
        <f t="shared" si="48"/>
        <v>41851.696157407408</v>
      </c>
      <c r="Q1044" s="12">
        <f t="shared" si="49"/>
        <v>41894.416666666664</v>
      </c>
      <c r="R1044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8285</v>
      </c>
      <c r="O1045" t="s">
        <v>8286</v>
      </c>
      <c r="P1045" s="12">
        <f t="shared" si="48"/>
        <v>42114.252951388888</v>
      </c>
      <c r="Q1045" s="12">
        <f t="shared" si="49"/>
        <v>42144.252951388888</v>
      </c>
      <c r="R1045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8285</v>
      </c>
      <c r="O1046" t="s">
        <v>8286</v>
      </c>
      <c r="P1046" s="12">
        <f t="shared" si="48"/>
        <v>42011.925937499997</v>
      </c>
      <c r="Q1046" s="12">
        <f t="shared" si="49"/>
        <v>42068.852083333331</v>
      </c>
      <c r="R1046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8285</v>
      </c>
      <c r="O1047" t="s">
        <v>8286</v>
      </c>
      <c r="P1047" s="12">
        <f t="shared" si="48"/>
        <v>41844.874421296299</v>
      </c>
      <c r="Q1047" s="12">
        <f t="shared" si="49"/>
        <v>41874.874421296299</v>
      </c>
      <c r="R1047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8285</v>
      </c>
      <c r="O1048" t="s">
        <v>8286</v>
      </c>
      <c r="P1048" s="12">
        <f t="shared" si="48"/>
        <v>42319.851388888885</v>
      </c>
      <c r="Q1048" s="12">
        <f t="shared" si="49"/>
        <v>42364.851388888885</v>
      </c>
      <c r="R1048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8285</v>
      </c>
      <c r="O1049" t="s">
        <v>8286</v>
      </c>
      <c r="P1049" s="12">
        <f t="shared" si="48"/>
        <v>41918.818460648145</v>
      </c>
      <c r="Q1049" s="12">
        <f t="shared" si="49"/>
        <v>41948.860127314816</v>
      </c>
      <c r="R1049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8285</v>
      </c>
      <c r="O1050" t="s">
        <v>8286</v>
      </c>
      <c r="P1050" s="12">
        <f t="shared" si="48"/>
        <v>42598.053113425922</v>
      </c>
      <c r="Q1050" s="12">
        <f t="shared" si="49"/>
        <v>42638.053113425922</v>
      </c>
      <c r="R1050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8285</v>
      </c>
      <c r="O1051" t="s">
        <v>8286</v>
      </c>
      <c r="P1051" s="12">
        <f t="shared" si="48"/>
        <v>42382.431076388893</v>
      </c>
      <c r="Q1051" s="12">
        <f t="shared" si="49"/>
        <v>42412.431076388893</v>
      </c>
      <c r="R1051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8285</v>
      </c>
      <c r="O1052" t="s">
        <v>8286</v>
      </c>
      <c r="P1052" s="12">
        <f t="shared" si="48"/>
        <v>42231.7971875</v>
      </c>
      <c r="Q1052" s="12">
        <f t="shared" si="49"/>
        <v>42261.7971875</v>
      </c>
      <c r="R1052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8285</v>
      </c>
      <c r="O1053" t="s">
        <v>8286</v>
      </c>
      <c r="P1053" s="12">
        <f t="shared" si="48"/>
        <v>41850.014178240745</v>
      </c>
      <c r="Q1053" s="12">
        <f t="shared" si="49"/>
        <v>41878.014178240745</v>
      </c>
      <c r="R1053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8285</v>
      </c>
      <c r="O1054" t="s">
        <v>8286</v>
      </c>
      <c r="P1054" s="12">
        <f t="shared" si="48"/>
        <v>42483.797395833331</v>
      </c>
      <c r="Q1054" s="12">
        <f t="shared" si="49"/>
        <v>42527.839583333334</v>
      </c>
      <c r="R1054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8285</v>
      </c>
      <c r="O1055" t="s">
        <v>8286</v>
      </c>
      <c r="P1055" s="12">
        <f t="shared" si="48"/>
        <v>42775.172824074078</v>
      </c>
      <c r="Q1055" s="12">
        <f t="shared" si="49"/>
        <v>42800.172824074078</v>
      </c>
      <c r="R1055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8285</v>
      </c>
      <c r="O1056" t="s">
        <v>8286</v>
      </c>
      <c r="P1056" s="12">
        <f t="shared" si="48"/>
        <v>41831.851840277777</v>
      </c>
      <c r="Q1056" s="12">
        <f t="shared" si="49"/>
        <v>41861.916666666664</v>
      </c>
      <c r="R1056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8285</v>
      </c>
      <c r="O1057" t="s">
        <v>8286</v>
      </c>
      <c r="P1057" s="12">
        <f t="shared" si="48"/>
        <v>42406.992418981477</v>
      </c>
      <c r="Q1057" s="12">
        <f t="shared" si="49"/>
        <v>42436.992418981477</v>
      </c>
      <c r="R1057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8285</v>
      </c>
      <c r="O1058" t="s">
        <v>8286</v>
      </c>
      <c r="P1058" s="12">
        <f t="shared" si="48"/>
        <v>42058.719641203701</v>
      </c>
      <c r="Q1058" s="12">
        <f t="shared" si="49"/>
        <v>42118.677974537044</v>
      </c>
      <c r="R1058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8285</v>
      </c>
      <c r="O1059" t="s">
        <v>8286</v>
      </c>
      <c r="P1059" s="12">
        <f t="shared" si="48"/>
        <v>42678.871331018512</v>
      </c>
      <c r="Q1059" s="12">
        <f t="shared" si="49"/>
        <v>42708.912997685184</v>
      </c>
      <c r="R1059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8285</v>
      </c>
      <c r="O1060" t="s">
        <v>8286</v>
      </c>
      <c r="P1060" s="12">
        <f t="shared" si="48"/>
        <v>42047.900960648149</v>
      </c>
      <c r="Q1060" s="12">
        <f t="shared" si="49"/>
        <v>42089</v>
      </c>
      <c r="R1060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8285</v>
      </c>
      <c r="O1061" t="s">
        <v>8286</v>
      </c>
      <c r="P1061" s="12">
        <f t="shared" si="48"/>
        <v>42046.79</v>
      </c>
      <c r="Q1061" s="12">
        <f t="shared" si="49"/>
        <v>42076.748333333337</v>
      </c>
      <c r="R1061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8285</v>
      </c>
      <c r="O1062" t="s">
        <v>8286</v>
      </c>
      <c r="P1062" s="12">
        <f t="shared" si="48"/>
        <v>42079.913113425922</v>
      </c>
      <c r="Q1062" s="12">
        <f t="shared" si="49"/>
        <v>42109.913113425922</v>
      </c>
      <c r="R1062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8285</v>
      </c>
      <c r="O1063" t="s">
        <v>8286</v>
      </c>
      <c r="P1063" s="12">
        <f t="shared" si="48"/>
        <v>42432.276712962965</v>
      </c>
      <c r="Q1063" s="12">
        <f t="shared" si="49"/>
        <v>42492.041666666672</v>
      </c>
      <c r="R1063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8285</v>
      </c>
      <c r="O1064" t="s">
        <v>8286</v>
      </c>
      <c r="P1064" s="12">
        <f t="shared" si="48"/>
        <v>42556.807187500002</v>
      </c>
      <c r="Q1064" s="12">
        <f t="shared" si="49"/>
        <v>42563.807187500002</v>
      </c>
      <c r="R1064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8285</v>
      </c>
      <c r="O1065" t="s">
        <v>8286</v>
      </c>
      <c r="P1065" s="12">
        <f t="shared" si="48"/>
        <v>42583.030810185184</v>
      </c>
      <c r="Q1065" s="12">
        <f t="shared" si="49"/>
        <v>42613.030810185184</v>
      </c>
      <c r="R1065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8287</v>
      </c>
      <c r="O1066" t="s">
        <v>8288</v>
      </c>
      <c r="P1066" s="12">
        <f t="shared" si="48"/>
        <v>41417.228043981479</v>
      </c>
      <c r="Q1066" s="12">
        <f t="shared" si="49"/>
        <v>41462.228043981479</v>
      </c>
      <c r="R1066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8287</v>
      </c>
      <c r="O1067" t="s">
        <v>8288</v>
      </c>
      <c r="P1067" s="12">
        <f t="shared" si="48"/>
        <v>41661.381041666667</v>
      </c>
      <c r="Q1067" s="12">
        <f t="shared" si="49"/>
        <v>41689.381041666667</v>
      </c>
      <c r="R1067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8287</v>
      </c>
      <c r="O1068" t="s">
        <v>8288</v>
      </c>
      <c r="P1068" s="12">
        <f t="shared" si="48"/>
        <v>41445.962754629632</v>
      </c>
      <c r="Q1068" s="12">
        <f t="shared" si="49"/>
        <v>41490.962754629632</v>
      </c>
      <c r="R1068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8287</v>
      </c>
      <c r="O1069" t="s">
        <v>8288</v>
      </c>
      <c r="P1069" s="12">
        <f t="shared" si="48"/>
        <v>41599.855682870373</v>
      </c>
      <c r="Q1069" s="12">
        <f t="shared" si="49"/>
        <v>41629.855682870373</v>
      </c>
      <c r="R1069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8287</v>
      </c>
      <c r="O1070" t="s">
        <v>8288</v>
      </c>
      <c r="P1070" s="12">
        <f t="shared" si="48"/>
        <v>42440.371111111104</v>
      </c>
      <c r="Q1070" s="12">
        <f t="shared" si="49"/>
        <v>42470.329444444447</v>
      </c>
      <c r="R1070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8287</v>
      </c>
      <c r="O1071" t="s">
        <v>8288</v>
      </c>
      <c r="P1071" s="12">
        <f t="shared" si="48"/>
        <v>41572.229849537034</v>
      </c>
      <c r="Q1071" s="12">
        <f t="shared" si="49"/>
        <v>41604.271516203706</v>
      </c>
      <c r="R1071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8287</v>
      </c>
      <c r="O1072" t="s">
        <v>8288</v>
      </c>
      <c r="P1072" s="12">
        <f t="shared" si="48"/>
        <v>41163.011828703704</v>
      </c>
      <c r="Q1072" s="12">
        <f t="shared" si="49"/>
        <v>41183.011828703704</v>
      </c>
      <c r="R1072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8287</v>
      </c>
      <c r="O1073" t="s">
        <v>8288</v>
      </c>
      <c r="P1073" s="12">
        <f t="shared" si="48"/>
        <v>42295.753391203703</v>
      </c>
      <c r="Q1073" s="12">
        <f t="shared" si="49"/>
        <v>42325.795057870375</v>
      </c>
      <c r="R1073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8287</v>
      </c>
      <c r="O1074" t="s">
        <v>8288</v>
      </c>
      <c r="P1074" s="12">
        <f t="shared" si="48"/>
        <v>41645.832141203704</v>
      </c>
      <c r="Q1074" s="12">
        <f t="shared" si="49"/>
        <v>41675.832141203704</v>
      </c>
      <c r="R1074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8287</v>
      </c>
      <c r="O1075" t="s">
        <v>8288</v>
      </c>
      <c r="P1075" s="12">
        <f t="shared" si="48"/>
        <v>40802.964594907404</v>
      </c>
      <c r="Q1075" s="12">
        <f t="shared" si="49"/>
        <v>40832.964594907404</v>
      </c>
      <c r="R1075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8287</v>
      </c>
      <c r="O1076" t="s">
        <v>8288</v>
      </c>
      <c r="P1076" s="12">
        <f t="shared" si="48"/>
        <v>41613.172974537039</v>
      </c>
      <c r="Q1076" s="12">
        <f t="shared" si="49"/>
        <v>41643.172974537039</v>
      </c>
      <c r="R1076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8287</v>
      </c>
      <c r="O1077" t="s">
        <v>8288</v>
      </c>
      <c r="P1077" s="12">
        <f t="shared" si="48"/>
        <v>41005.904120370367</v>
      </c>
      <c r="Q1077" s="12">
        <f t="shared" si="49"/>
        <v>41035.904120370367</v>
      </c>
      <c r="R1077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8287</v>
      </c>
      <c r="O1078" t="s">
        <v>8288</v>
      </c>
      <c r="P1078" s="12">
        <f t="shared" si="48"/>
        <v>41838.377893518518</v>
      </c>
      <c r="Q1078" s="12">
        <f t="shared" si="49"/>
        <v>41893.377893518518</v>
      </c>
      <c r="R1078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8287</v>
      </c>
      <c r="O1079" t="s">
        <v>8288</v>
      </c>
      <c r="P1079" s="12">
        <f t="shared" si="48"/>
        <v>42353.16679398148</v>
      </c>
      <c r="Q1079" s="12">
        <f t="shared" si="49"/>
        <v>42383.16679398148</v>
      </c>
      <c r="R1079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8287</v>
      </c>
      <c r="O1080" t="s">
        <v>8288</v>
      </c>
      <c r="P1080" s="12">
        <f t="shared" si="48"/>
        <v>40701.195844907408</v>
      </c>
      <c r="Q1080" s="12">
        <f t="shared" si="49"/>
        <v>40746.195844907408</v>
      </c>
      <c r="R1080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8287</v>
      </c>
      <c r="O1081" t="s">
        <v>8288</v>
      </c>
      <c r="P1081" s="12">
        <f t="shared" si="48"/>
        <v>42479.566388888896</v>
      </c>
      <c r="Q1081" s="12">
        <f t="shared" si="49"/>
        <v>42504.566388888896</v>
      </c>
      <c r="R1081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8287</v>
      </c>
      <c r="O1082" t="s">
        <v>8288</v>
      </c>
      <c r="P1082" s="12">
        <f t="shared" si="48"/>
        <v>41740.138113425928</v>
      </c>
      <c r="Q1082" s="12">
        <f t="shared" si="49"/>
        <v>41770.138113425928</v>
      </c>
      <c r="R1082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8287</v>
      </c>
      <c r="O1083" t="s">
        <v>8288</v>
      </c>
      <c r="P1083" s="12">
        <f t="shared" si="48"/>
        <v>42002.926990740743</v>
      </c>
      <c r="Q1083" s="12">
        <f t="shared" si="49"/>
        <v>42032.926990740743</v>
      </c>
      <c r="R1083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8287</v>
      </c>
      <c r="O1084" t="s">
        <v>8288</v>
      </c>
      <c r="P1084" s="12">
        <f t="shared" si="48"/>
        <v>41101.906111111115</v>
      </c>
      <c r="Q1084" s="12">
        <f t="shared" si="49"/>
        <v>41131.906111111115</v>
      </c>
      <c r="R1084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8287</v>
      </c>
      <c r="O1085" t="s">
        <v>8288</v>
      </c>
      <c r="P1085" s="12">
        <f t="shared" si="48"/>
        <v>41793.659525462965</v>
      </c>
      <c r="Q1085" s="12">
        <f t="shared" si="49"/>
        <v>41853.659525462965</v>
      </c>
      <c r="R1085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8287</v>
      </c>
      <c r="O1086" t="s">
        <v>8288</v>
      </c>
      <c r="P1086" s="12">
        <f t="shared" si="48"/>
        <v>41829.912083333329</v>
      </c>
      <c r="Q1086" s="12">
        <f t="shared" si="49"/>
        <v>41859.912083333329</v>
      </c>
      <c r="R1086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8287</v>
      </c>
      <c r="O1087" t="s">
        <v>8288</v>
      </c>
      <c r="P1087" s="12">
        <f t="shared" si="48"/>
        <v>42413.671006944445</v>
      </c>
      <c r="Q1087" s="12">
        <f t="shared" si="49"/>
        <v>42443.629340277781</v>
      </c>
      <c r="R1087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8287</v>
      </c>
      <c r="O1088" t="s">
        <v>8288</v>
      </c>
      <c r="P1088" s="12">
        <f t="shared" si="48"/>
        <v>41845.866793981484</v>
      </c>
      <c r="Q1088" s="12">
        <f t="shared" si="49"/>
        <v>41875.866793981484</v>
      </c>
      <c r="R1088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8287</v>
      </c>
      <c r="O1089" t="s">
        <v>8288</v>
      </c>
      <c r="P1089" s="12">
        <f t="shared" si="48"/>
        <v>41775.713969907411</v>
      </c>
      <c r="Q1089" s="12">
        <f t="shared" si="49"/>
        <v>41805.713969907411</v>
      </c>
      <c r="R1089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8287</v>
      </c>
      <c r="O1090" t="s">
        <v>8288</v>
      </c>
      <c r="P1090" s="12">
        <f t="shared" si="48"/>
        <v>41723.799386574072</v>
      </c>
      <c r="Q1090" s="12">
        <f t="shared" si="49"/>
        <v>41753.799386574072</v>
      </c>
      <c r="R1090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8287</v>
      </c>
      <c r="O1091" t="s">
        <v>8288</v>
      </c>
      <c r="P1091" s="12">
        <f t="shared" ref="P1091:P1154" si="51">(((J1091/60)/60)/24)+DATE(1970,1,1)</f>
        <v>42151.189525462964</v>
      </c>
      <c r="Q1091" s="12">
        <f t="shared" ref="Q1091:Q1154" si="52">(((I1091/60)/60)/24)+DATE(1970,1,1)</f>
        <v>42181.189525462964</v>
      </c>
      <c r="R1091">
        <f t="shared" ref="R1091:R1154" si="53">YEAR(P1091)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8287</v>
      </c>
      <c r="O1092" t="s">
        <v>8288</v>
      </c>
      <c r="P1092" s="12">
        <f t="shared" si="51"/>
        <v>42123.185798611114</v>
      </c>
      <c r="Q1092" s="12">
        <f t="shared" si="52"/>
        <v>42153.185798611114</v>
      </c>
      <c r="R1092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8287</v>
      </c>
      <c r="O1093" t="s">
        <v>8288</v>
      </c>
      <c r="P1093" s="12">
        <f t="shared" si="51"/>
        <v>42440.820277777777</v>
      </c>
      <c r="Q1093" s="12">
        <f t="shared" si="52"/>
        <v>42470.778611111105</v>
      </c>
      <c r="R1093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8287</v>
      </c>
      <c r="O1094" t="s">
        <v>8288</v>
      </c>
      <c r="P1094" s="12">
        <f t="shared" si="51"/>
        <v>41250.025902777779</v>
      </c>
      <c r="Q1094" s="12">
        <f t="shared" si="52"/>
        <v>41280.025902777779</v>
      </c>
      <c r="R1094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8287</v>
      </c>
      <c r="O1095" t="s">
        <v>8288</v>
      </c>
      <c r="P1095" s="12">
        <f t="shared" si="51"/>
        <v>42396.973807870367</v>
      </c>
      <c r="Q1095" s="12">
        <f t="shared" si="52"/>
        <v>42411.973807870367</v>
      </c>
      <c r="R1095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8287</v>
      </c>
      <c r="O1096" t="s">
        <v>8288</v>
      </c>
      <c r="P1096" s="12">
        <f t="shared" si="51"/>
        <v>40795.713344907403</v>
      </c>
      <c r="Q1096" s="12">
        <f t="shared" si="52"/>
        <v>40825.713344907403</v>
      </c>
      <c r="R1096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8287</v>
      </c>
      <c r="O1097" t="s">
        <v>8288</v>
      </c>
      <c r="P1097" s="12">
        <f t="shared" si="51"/>
        <v>41486.537268518521</v>
      </c>
      <c r="Q1097" s="12">
        <f t="shared" si="52"/>
        <v>41516.537268518521</v>
      </c>
      <c r="R1097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8287</v>
      </c>
      <c r="O1098" t="s">
        <v>8288</v>
      </c>
      <c r="P1098" s="12">
        <f t="shared" si="51"/>
        <v>41885.51798611111</v>
      </c>
      <c r="Q1098" s="12">
        <f t="shared" si="52"/>
        <v>41916.145833333336</v>
      </c>
      <c r="R1098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8287</v>
      </c>
      <c r="O1099" t="s">
        <v>8288</v>
      </c>
      <c r="P1099" s="12">
        <f t="shared" si="51"/>
        <v>41660.792557870373</v>
      </c>
      <c r="Q1099" s="12">
        <f t="shared" si="52"/>
        <v>41700.792557870373</v>
      </c>
      <c r="R1099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8287</v>
      </c>
      <c r="O1100" t="s">
        <v>8288</v>
      </c>
      <c r="P1100" s="12">
        <f t="shared" si="51"/>
        <v>41712.762673611112</v>
      </c>
      <c r="Q1100" s="12">
        <f t="shared" si="52"/>
        <v>41742.762673611112</v>
      </c>
      <c r="R1100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8287</v>
      </c>
      <c r="O1101" t="s">
        <v>8288</v>
      </c>
      <c r="P1101" s="12">
        <f t="shared" si="51"/>
        <v>42107.836435185185</v>
      </c>
      <c r="Q1101" s="12">
        <f t="shared" si="52"/>
        <v>42137.836435185185</v>
      </c>
      <c r="R1101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8287</v>
      </c>
      <c r="O1102" t="s">
        <v>8288</v>
      </c>
      <c r="P1102" s="12">
        <f t="shared" si="51"/>
        <v>42384.110775462963</v>
      </c>
      <c r="Q1102" s="12">
        <f t="shared" si="52"/>
        <v>42414.110775462963</v>
      </c>
      <c r="R1102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8287</v>
      </c>
      <c r="O1103" t="s">
        <v>8288</v>
      </c>
      <c r="P1103" s="12">
        <f t="shared" si="51"/>
        <v>42538.77243055556</v>
      </c>
      <c r="Q1103" s="12">
        <f t="shared" si="52"/>
        <v>42565.758333333331</v>
      </c>
      <c r="R1103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8287</v>
      </c>
      <c r="O1104" t="s">
        <v>8288</v>
      </c>
      <c r="P1104" s="12">
        <f t="shared" si="51"/>
        <v>41577.045428240745</v>
      </c>
      <c r="Q1104" s="12">
        <f t="shared" si="52"/>
        <v>41617.249305555553</v>
      </c>
      <c r="R1104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8287</v>
      </c>
      <c r="O1105" t="s">
        <v>8288</v>
      </c>
      <c r="P1105" s="12">
        <f t="shared" si="51"/>
        <v>42479.22210648148</v>
      </c>
      <c r="Q1105" s="12">
        <f t="shared" si="52"/>
        <v>42539.22210648148</v>
      </c>
      <c r="R1105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8287</v>
      </c>
      <c r="O1106" t="s">
        <v>8288</v>
      </c>
      <c r="P1106" s="12">
        <f t="shared" si="51"/>
        <v>41771.40996527778</v>
      </c>
      <c r="Q1106" s="12">
        <f t="shared" si="52"/>
        <v>41801.40996527778</v>
      </c>
      <c r="R1106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8287</v>
      </c>
      <c r="O1107" t="s">
        <v>8288</v>
      </c>
      <c r="P1107" s="12">
        <f t="shared" si="51"/>
        <v>41692.135729166665</v>
      </c>
      <c r="Q1107" s="12">
        <f t="shared" si="52"/>
        <v>41722.0940625</v>
      </c>
      <c r="R1107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8287</v>
      </c>
      <c r="O1108" t="s">
        <v>8288</v>
      </c>
      <c r="P1108" s="12">
        <f t="shared" si="51"/>
        <v>40973.740451388891</v>
      </c>
      <c r="Q1108" s="12">
        <f t="shared" si="52"/>
        <v>41003.698784722219</v>
      </c>
      <c r="R1108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8287</v>
      </c>
      <c r="O1109" t="s">
        <v>8288</v>
      </c>
      <c r="P1109" s="12">
        <f t="shared" si="51"/>
        <v>41813.861388888887</v>
      </c>
      <c r="Q1109" s="12">
        <f t="shared" si="52"/>
        <v>41843.861388888887</v>
      </c>
      <c r="R1109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8287</v>
      </c>
      <c r="O1110" t="s">
        <v>8288</v>
      </c>
      <c r="P1110" s="12">
        <f t="shared" si="51"/>
        <v>40952.636979166666</v>
      </c>
      <c r="Q1110" s="12">
        <f t="shared" si="52"/>
        <v>41012.595312500001</v>
      </c>
      <c r="R1110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8287</v>
      </c>
      <c r="O1111" t="s">
        <v>8288</v>
      </c>
      <c r="P1111" s="12">
        <f t="shared" si="51"/>
        <v>42662.752199074079</v>
      </c>
      <c r="Q1111" s="12">
        <f t="shared" si="52"/>
        <v>42692.793865740736</v>
      </c>
      <c r="R1111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8287</v>
      </c>
      <c r="O1112" t="s">
        <v>8288</v>
      </c>
      <c r="P1112" s="12">
        <f t="shared" si="51"/>
        <v>41220.933124999996</v>
      </c>
      <c r="Q1112" s="12">
        <f t="shared" si="52"/>
        <v>41250.933124999996</v>
      </c>
      <c r="R1112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8287</v>
      </c>
      <c r="O1113" t="s">
        <v>8288</v>
      </c>
      <c r="P1113" s="12">
        <f t="shared" si="51"/>
        <v>42347.203587962969</v>
      </c>
      <c r="Q1113" s="12">
        <f t="shared" si="52"/>
        <v>42377.203587962969</v>
      </c>
      <c r="R1113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8287</v>
      </c>
      <c r="O1114" t="s">
        <v>8288</v>
      </c>
      <c r="P1114" s="12">
        <f t="shared" si="51"/>
        <v>41963.759386574078</v>
      </c>
      <c r="Q1114" s="12">
        <f t="shared" si="52"/>
        <v>42023.354166666672</v>
      </c>
      <c r="R1114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8287</v>
      </c>
      <c r="O1115" t="s">
        <v>8288</v>
      </c>
      <c r="P1115" s="12">
        <f t="shared" si="51"/>
        <v>41835.977083333331</v>
      </c>
      <c r="Q1115" s="12">
        <f t="shared" si="52"/>
        <v>41865.977083333331</v>
      </c>
      <c r="R1115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8287</v>
      </c>
      <c r="O1116" t="s">
        <v>8288</v>
      </c>
      <c r="P1116" s="12">
        <f t="shared" si="51"/>
        <v>41526.345914351856</v>
      </c>
      <c r="Q1116" s="12">
        <f t="shared" si="52"/>
        <v>41556.345914351856</v>
      </c>
      <c r="R1116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8287</v>
      </c>
      <c r="O1117" t="s">
        <v>8288</v>
      </c>
      <c r="P1117" s="12">
        <f t="shared" si="51"/>
        <v>42429.695543981477</v>
      </c>
      <c r="Q1117" s="12">
        <f t="shared" si="52"/>
        <v>42459.653877314813</v>
      </c>
      <c r="R1117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8287</v>
      </c>
      <c r="O1118" t="s">
        <v>8288</v>
      </c>
      <c r="P1118" s="12">
        <f t="shared" si="51"/>
        <v>41009.847314814811</v>
      </c>
      <c r="Q1118" s="12">
        <f t="shared" si="52"/>
        <v>41069.847314814811</v>
      </c>
      <c r="R1118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8287</v>
      </c>
      <c r="O1119" t="s">
        <v>8288</v>
      </c>
      <c r="P1119" s="12">
        <f t="shared" si="51"/>
        <v>42333.598530092597</v>
      </c>
      <c r="Q1119" s="12">
        <f t="shared" si="52"/>
        <v>42363.598530092597</v>
      </c>
      <c r="R1119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8287</v>
      </c>
      <c r="O1120" t="s">
        <v>8288</v>
      </c>
      <c r="P1120" s="12">
        <f t="shared" si="51"/>
        <v>41704.16642361111</v>
      </c>
      <c r="Q1120" s="12">
        <f t="shared" si="52"/>
        <v>41734.124756944446</v>
      </c>
      <c r="R1120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8287</v>
      </c>
      <c r="O1121" t="s">
        <v>8288</v>
      </c>
      <c r="P1121" s="12">
        <f t="shared" si="51"/>
        <v>41722.792407407411</v>
      </c>
      <c r="Q1121" s="12">
        <f t="shared" si="52"/>
        <v>41735.792407407411</v>
      </c>
      <c r="R1121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8287</v>
      </c>
      <c r="O1122" t="s">
        <v>8288</v>
      </c>
      <c r="P1122" s="12">
        <f t="shared" si="51"/>
        <v>40799.872685185182</v>
      </c>
      <c r="Q1122" s="12">
        <f t="shared" si="52"/>
        <v>40844.872685185182</v>
      </c>
      <c r="R1122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8287</v>
      </c>
      <c r="O1123" t="s">
        <v>8288</v>
      </c>
      <c r="P1123" s="12">
        <f t="shared" si="51"/>
        <v>42412.934212962966</v>
      </c>
      <c r="Q1123" s="12">
        <f t="shared" si="52"/>
        <v>42442.892546296294</v>
      </c>
      <c r="R1123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8287</v>
      </c>
      <c r="O1124" t="s">
        <v>8288</v>
      </c>
      <c r="P1124" s="12">
        <f t="shared" si="51"/>
        <v>41410.703993055555</v>
      </c>
      <c r="Q1124" s="12">
        <f t="shared" si="52"/>
        <v>41424.703993055555</v>
      </c>
      <c r="R1124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8287</v>
      </c>
      <c r="O1125" t="s">
        <v>8288</v>
      </c>
      <c r="P1125" s="12">
        <f t="shared" si="51"/>
        <v>41718.5237037037</v>
      </c>
      <c r="Q1125" s="12">
        <f t="shared" si="52"/>
        <v>41748.5237037037</v>
      </c>
      <c r="R1125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8287</v>
      </c>
      <c r="O1126" t="s">
        <v>8289</v>
      </c>
      <c r="P1126" s="12">
        <f t="shared" si="51"/>
        <v>42094.667256944449</v>
      </c>
      <c r="Q1126" s="12">
        <f t="shared" si="52"/>
        <v>42124.667256944449</v>
      </c>
      <c r="R1126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8287</v>
      </c>
      <c r="O1127" t="s">
        <v>8289</v>
      </c>
      <c r="P1127" s="12">
        <f t="shared" si="51"/>
        <v>42212.624189814815</v>
      </c>
      <c r="Q1127" s="12">
        <f t="shared" si="52"/>
        <v>42272.624189814815</v>
      </c>
      <c r="R1127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8287</v>
      </c>
      <c r="O1128" t="s">
        <v>8289</v>
      </c>
      <c r="P1128" s="12">
        <f t="shared" si="51"/>
        <v>42535.327476851846</v>
      </c>
      <c r="Q1128" s="12">
        <f t="shared" si="52"/>
        <v>42565.327476851846</v>
      </c>
      <c r="R1128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8287</v>
      </c>
      <c r="O1129" t="s">
        <v>8289</v>
      </c>
      <c r="P1129" s="12">
        <f t="shared" si="51"/>
        <v>41926.854166666664</v>
      </c>
      <c r="Q1129" s="12">
        <f t="shared" si="52"/>
        <v>41957.895833333328</v>
      </c>
      <c r="R1129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8287</v>
      </c>
      <c r="O1130" t="s">
        <v>8289</v>
      </c>
      <c r="P1130" s="12">
        <f t="shared" si="51"/>
        <v>41828.649502314816</v>
      </c>
      <c r="Q1130" s="12">
        <f t="shared" si="52"/>
        <v>41858.649502314816</v>
      </c>
      <c r="R1130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8287</v>
      </c>
      <c r="O1131" t="s">
        <v>8289</v>
      </c>
      <c r="P1131" s="12">
        <f t="shared" si="51"/>
        <v>42496.264965277776</v>
      </c>
      <c r="Q1131" s="12">
        <f t="shared" si="52"/>
        <v>42526.264965277776</v>
      </c>
      <c r="R1131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8287</v>
      </c>
      <c r="O1132" t="s">
        <v>8289</v>
      </c>
      <c r="P1132" s="12">
        <f t="shared" si="51"/>
        <v>41908.996527777781</v>
      </c>
      <c r="Q1132" s="12">
        <f t="shared" si="52"/>
        <v>41969.038194444445</v>
      </c>
      <c r="R1132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8287</v>
      </c>
      <c r="O1133" t="s">
        <v>8289</v>
      </c>
      <c r="P1133" s="12">
        <f t="shared" si="51"/>
        <v>42332.908194444448</v>
      </c>
      <c r="Q1133" s="12">
        <f t="shared" si="52"/>
        <v>42362.908194444448</v>
      </c>
      <c r="R1133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8287</v>
      </c>
      <c r="O1134" t="s">
        <v>8289</v>
      </c>
      <c r="P1134" s="12">
        <f t="shared" si="51"/>
        <v>42706.115405092598</v>
      </c>
      <c r="Q1134" s="12">
        <f t="shared" si="52"/>
        <v>42736.115405092598</v>
      </c>
      <c r="R1134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8287</v>
      </c>
      <c r="O1135" t="s">
        <v>8289</v>
      </c>
      <c r="P1135" s="12">
        <f t="shared" si="51"/>
        <v>41821.407187500001</v>
      </c>
      <c r="Q1135" s="12">
        <f t="shared" si="52"/>
        <v>41851.407187500001</v>
      </c>
      <c r="R1135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8287</v>
      </c>
      <c r="O1136" t="s">
        <v>8289</v>
      </c>
      <c r="P1136" s="12">
        <f t="shared" si="51"/>
        <v>41958.285046296296</v>
      </c>
      <c r="Q1136" s="12">
        <f t="shared" si="52"/>
        <v>41972.189583333333</v>
      </c>
      <c r="R1136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8287</v>
      </c>
      <c r="O1137" t="s">
        <v>8289</v>
      </c>
      <c r="P1137" s="12">
        <f t="shared" si="51"/>
        <v>42558.989513888882</v>
      </c>
      <c r="Q1137" s="12">
        <f t="shared" si="52"/>
        <v>42588.989513888882</v>
      </c>
      <c r="R1137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8287</v>
      </c>
      <c r="O1138" t="s">
        <v>8289</v>
      </c>
      <c r="P1138" s="12">
        <f t="shared" si="51"/>
        <v>42327.671631944439</v>
      </c>
      <c r="Q1138" s="12">
        <f t="shared" si="52"/>
        <v>42357.671631944439</v>
      </c>
      <c r="R1138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8287</v>
      </c>
      <c r="O1139" t="s">
        <v>8289</v>
      </c>
      <c r="P1139" s="12">
        <f t="shared" si="51"/>
        <v>42453.819687499999</v>
      </c>
      <c r="Q1139" s="12">
        <f t="shared" si="52"/>
        <v>42483.819687499999</v>
      </c>
      <c r="R1139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8287</v>
      </c>
      <c r="O1140" t="s">
        <v>8289</v>
      </c>
      <c r="P1140" s="12">
        <f t="shared" si="51"/>
        <v>42736.9066087963</v>
      </c>
      <c r="Q1140" s="12">
        <f t="shared" si="52"/>
        <v>42756.9066087963</v>
      </c>
      <c r="R1140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8287</v>
      </c>
      <c r="O1141" t="s">
        <v>8289</v>
      </c>
      <c r="P1141" s="12">
        <f t="shared" si="51"/>
        <v>41975.347523148142</v>
      </c>
      <c r="Q1141" s="12">
        <f t="shared" si="52"/>
        <v>42005.347523148142</v>
      </c>
      <c r="R1141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8287</v>
      </c>
      <c r="O1142" t="s">
        <v>8289</v>
      </c>
      <c r="P1142" s="12">
        <f t="shared" si="51"/>
        <v>42192.462048611109</v>
      </c>
      <c r="Q1142" s="12">
        <f t="shared" si="52"/>
        <v>42222.462048611109</v>
      </c>
      <c r="R1142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8287</v>
      </c>
      <c r="O1143" t="s">
        <v>8289</v>
      </c>
      <c r="P1143" s="12">
        <f t="shared" si="51"/>
        <v>42164.699652777781</v>
      </c>
      <c r="Q1143" s="12">
        <f t="shared" si="52"/>
        <v>42194.699652777781</v>
      </c>
      <c r="R1143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8287</v>
      </c>
      <c r="O1144" t="s">
        <v>8289</v>
      </c>
      <c r="P1144" s="12">
        <f t="shared" si="51"/>
        <v>42022.006099537044</v>
      </c>
      <c r="Q1144" s="12">
        <f t="shared" si="52"/>
        <v>42052.006099537044</v>
      </c>
      <c r="R1144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8287</v>
      </c>
      <c r="O1145" t="s">
        <v>8289</v>
      </c>
      <c r="P1145" s="12">
        <f t="shared" si="51"/>
        <v>42325.19358796296</v>
      </c>
      <c r="Q1145" s="12">
        <f t="shared" si="52"/>
        <v>42355.19358796296</v>
      </c>
      <c r="R1145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8290</v>
      </c>
      <c r="O1146" t="s">
        <v>8291</v>
      </c>
      <c r="P1146" s="12">
        <f t="shared" si="51"/>
        <v>42093.181944444441</v>
      </c>
      <c r="Q1146" s="12">
        <f t="shared" si="52"/>
        <v>42123.181944444441</v>
      </c>
      <c r="R1146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8290</v>
      </c>
      <c r="O1147" t="s">
        <v>8291</v>
      </c>
      <c r="P1147" s="12">
        <f t="shared" si="51"/>
        <v>41854.747592592597</v>
      </c>
      <c r="Q1147" s="12">
        <f t="shared" si="52"/>
        <v>41914.747592592597</v>
      </c>
      <c r="R1147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8290</v>
      </c>
      <c r="O1148" t="s">
        <v>8291</v>
      </c>
      <c r="P1148" s="12">
        <f t="shared" si="51"/>
        <v>41723.9533912037</v>
      </c>
      <c r="Q1148" s="12">
        <f t="shared" si="52"/>
        <v>41761.9533912037</v>
      </c>
      <c r="R1148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8290</v>
      </c>
      <c r="O1149" t="s">
        <v>8291</v>
      </c>
      <c r="P1149" s="12">
        <f t="shared" si="51"/>
        <v>41871.972025462965</v>
      </c>
      <c r="Q1149" s="12">
        <f t="shared" si="52"/>
        <v>41931.972025462965</v>
      </c>
      <c r="R1149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8290</v>
      </c>
      <c r="O1150" t="s">
        <v>8291</v>
      </c>
      <c r="P1150" s="12">
        <f t="shared" si="51"/>
        <v>42675.171076388884</v>
      </c>
      <c r="Q1150" s="12">
        <f t="shared" si="52"/>
        <v>42705.212743055556</v>
      </c>
      <c r="R1150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8290</v>
      </c>
      <c r="O1151" t="s">
        <v>8291</v>
      </c>
      <c r="P1151" s="12">
        <f t="shared" si="51"/>
        <v>42507.71025462963</v>
      </c>
      <c r="Q1151" s="12">
        <f t="shared" si="52"/>
        <v>42537.71025462963</v>
      </c>
      <c r="R1151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8290</v>
      </c>
      <c r="O1152" t="s">
        <v>8291</v>
      </c>
      <c r="P1152" s="12">
        <f t="shared" si="51"/>
        <v>42317.954571759255</v>
      </c>
      <c r="Q1152" s="12">
        <f t="shared" si="52"/>
        <v>42377.954571759255</v>
      </c>
      <c r="R1152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8290</v>
      </c>
      <c r="O1153" t="s">
        <v>8291</v>
      </c>
      <c r="P1153" s="12">
        <f t="shared" si="51"/>
        <v>42224.102581018517</v>
      </c>
      <c r="Q1153" s="12">
        <f t="shared" si="52"/>
        <v>42254.102581018517</v>
      </c>
      <c r="R1153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8290</v>
      </c>
      <c r="O1154" t="s">
        <v>8291</v>
      </c>
      <c r="P1154" s="12">
        <f t="shared" si="51"/>
        <v>42109.709629629629</v>
      </c>
      <c r="Q1154" s="12">
        <f t="shared" si="52"/>
        <v>42139.709629629629</v>
      </c>
      <c r="R1154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8290</v>
      </c>
      <c r="O1155" t="s">
        <v>8291</v>
      </c>
      <c r="P1155" s="12">
        <f t="shared" ref="P1155:P1218" si="54">(((J1155/60)/60)/24)+DATE(1970,1,1)</f>
        <v>42143.714178240742</v>
      </c>
      <c r="Q1155" s="12">
        <f t="shared" ref="Q1155:Q1218" si="55">(((I1155/60)/60)/24)+DATE(1970,1,1)</f>
        <v>42173.714178240742</v>
      </c>
      <c r="R1155">
        <f t="shared" ref="R1155:R1218" si="56">YEAR(P1155)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8290</v>
      </c>
      <c r="O1156" t="s">
        <v>8291</v>
      </c>
      <c r="P1156" s="12">
        <f t="shared" si="54"/>
        <v>42223.108865740738</v>
      </c>
      <c r="Q1156" s="12">
        <f t="shared" si="55"/>
        <v>42253.108865740738</v>
      </c>
      <c r="R1156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8290</v>
      </c>
      <c r="O1157" t="s">
        <v>8291</v>
      </c>
      <c r="P1157" s="12">
        <f t="shared" si="54"/>
        <v>41835.763981481483</v>
      </c>
      <c r="Q1157" s="12">
        <f t="shared" si="55"/>
        <v>41865.763981481483</v>
      </c>
      <c r="R1157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8290</v>
      </c>
      <c r="O1158" t="s">
        <v>8291</v>
      </c>
      <c r="P1158" s="12">
        <f t="shared" si="54"/>
        <v>42029.07131944444</v>
      </c>
      <c r="Q1158" s="12">
        <f t="shared" si="55"/>
        <v>42059.07131944444</v>
      </c>
      <c r="R1158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8290</v>
      </c>
      <c r="O1159" t="s">
        <v>8291</v>
      </c>
      <c r="P1159" s="12">
        <f t="shared" si="54"/>
        <v>41918.628240740742</v>
      </c>
      <c r="Q1159" s="12">
        <f t="shared" si="55"/>
        <v>41978.669907407413</v>
      </c>
      <c r="R1159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8290</v>
      </c>
      <c r="O1160" t="s">
        <v>8291</v>
      </c>
      <c r="P1160" s="12">
        <f t="shared" si="54"/>
        <v>41952.09175925926</v>
      </c>
      <c r="Q1160" s="12">
        <f t="shared" si="55"/>
        <v>41982.09175925926</v>
      </c>
      <c r="R1160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8290</v>
      </c>
      <c r="O1161" t="s">
        <v>8291</v>
      </c>
      <c r="P1161" s="12">
        <f t="shared" si="54"/>
        <v>42154.726446759261</v>
      </c>
      <c r="Q1161" s="12">
        <f t="shared" si="55"/>
        <v>42185.65625</v>
      </c>
      <c r="R1161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8290</v>
      </c>
      <c r="O1162" t="s">
        <v>8291</v>
      </c>
      <c r="P1162" s="12">
        <f t="shared" si="54"/>
        <v>42061.154930555553</v>
      </c>
      <c r="Q1162" s="12">
        <f t="shared" si="55"/>
        <v>42091.113263888896</v>
      </c>
      <c r="R1162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8290</v>
      </c>
      <c r="O1163" t="s">
        <v>8291</v>
      </c>
      <c r="P1163" s="12">
        <f t="shared" si="54"/>
        <v>42122.629502314812</v>
      </c>
      <c r="Q1163" s="12">
        <f t="shared" si="55"/>
        <v>42143.629502314812</v>
      </c>
      <c r="R1163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8290</v>
      </c>
      <c r="O1164" t="s">
        <v>8291</v>
      </c>
      <c r="P1164" s="12">
        <f t="shared" si="54"/>
        <v>41876.683611111112</v>
      </c>
      <c r="Q1164" s="12">
        <f t="shared" si="55"/>
        <v>41907.683611111112</v>
      </c>
      <c r="R1164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8290</v>
      </c>
      <c r="O1165" t="s">
        <v>8291</v>
      </c>
      <c r="P1165" s="12">
        <f t="shared" si="54"/>
        <v>41830.723611111112</v>
      </c>
      <c r="Q1165" s="12">
        <f t="shared" si="55"/>
        <v>41860.723611111112</v>
      </c>
      <c r="R1165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8290</v>
      </c>
      <c r="O1166" t="s">
        <v>8291</v>
      </c>
      <c r="P1166" s="12">
        <f t="shared" si="54"/>
        <v>42509.724328703705</v>
      </c>
      <c r="Q1166" s="12">
        <f t="shared" si="55"/>
        <v>42539.724328703705</v>
      </c>
      <c r="R1166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8290</v>
      </c>
      <c r="O1167" t="s">
        <v>8291</v>
      </c>
      <c r="P1167" s="12">
        <f t="shared" si="54"/>
        <v>41792.214467592588</v>
      </c>
      <c r="Q1167" s="12">
        <f t="shared" si="55"/>
        <v>41826.214467592588</v>
      </c>
      <c r="R1167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8290</v>
      </c>
      <c r="O1168" t="s">
        <v>8291</v>
      </c>
      <c r="P1168" s="12">
        <f t="shared" si="54"/>
        <v>42150.485439814816</v>
      </c>
      <c r="Q1168" s="12">
        <f t="shared" si="55"/>
        <v>42181.166666666672</v>
      </c>
      <c r="R1168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8290</v>
      </c>
      <c r="O1169" t="s">
        <v>8291</v>
      </c>
      <c r="P1169" s="12">
        <f t="shared" si="54"/>
        <v>41863.734895833331</v>
      </c>
      <c r="Q1169" s="12">
        <f t="shared" si="55"/>
        <v>41894.734895833331</v>
      </c>
      <c r="R1169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8290</v>
      </c>
      <c r="O1170" t="s">
        <v>8291</v>
      </c>
      <c r="P1170" s="12">
        <f t="shared" si="54"/>
        <v>42605.053993055553</v>
      </c>
      <c r="Q1170" s="12">
        <f t="shared" si="55"/>
        <v>42635.053993055553</v>
      </c>
      <c r="R1170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8290</v>
      </c>
      <c r="O1171" t="s">
        <v>8291</v>
      </c>
      <c r="P1171" s="12">
        <f t="shared" si="54"/>
        <v>42027.353738425925</v>
      </c>
      <c r="Q1171" s="12">
        <f t="shared" si="55"/>
        <v>42057.353738425925</v>
      </c>
      <c r="R1171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8290</v>
      </c>
      <c r="O1172" t="s">
        <v>8291</v>
      </c>
      <c r="P1172" s="12">
        <f t="shared" si="54"/>
        <v>42124.893182870372</v>
      </c>
      <c r="Q1172" s="12">
        <f t="shared" si="55"/>
        <v>42154.893182870372</v>
      </c>
      <c r="R1172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8290</v>
      </c>
      <c r="O1173" t="s">
        <v>8291</v>
      </c>
      <c r="P1173" s="12">
        <f t="shared" si="54"/>
        <v>41938.804710648146</v>
      </c>
      <c r="Q1173" s="12">
        <f t="shared" si="55"/>
        <v>41956.846377314811</v>
      </c>
      <c r="R1173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8290</v>
      </c>
      <c r="O1174" t="s">
        <v>8291</v>
      </c>
      <c r="P1174" s="12">
        <f t="shared" si="54"/>
        <v>41841.682314814818</v>
      </c>
      <c r="Q1174" s="12">
        <f t="shared" si="55"/>
        <v>41871.682314814818</v>
      </c>
      <c r="R1174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8290</v>
      </c>
      <c r="O1175" t="s">
        <v>8291</v>
      </c>
      <c r="P1175" s="12">
        <f t="shared" si="54"/>
        <v>42184.185844907406</v>
      </c>
      <c r="Q1175" s="12">
        <f t="shared" si="55"/>
        <v>42219.185844907406</v>
      </c>
      <c r="R1175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8290</v>
      </c>
      <c r="O1176" t="s">
        <v>8291</v>
      </c>
      <c r="P1176" s="12">
        <f t="shared" si="54"/>
        <v>42468.84174768519</v>
      </c>
      <c r="Q1176" s="12">
        <f t="shared" si="55"/>
        <v>42498.84174768519</v>
      </c>
      <c r="R1176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8290</v>
      </c>
      <c r="O1177" t="s">
        <v>8291</v>
      </c>
      <c r="P1177" s="12">
        <f t="shared" si="54"/>
        <v>42170.728460648148</v>
      </c>
      <c r="Q1177" s="12">
        <f t="shared" si="55"/>
        <v>42200.728460648148</v>
      </c>
      <c r="R1177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8290</v>
      </c>
      <c r="O1178" t="s">
        <v>8291</v>
      </c>
      <c r="P1178" s="12">
        <f t="shared" si="54"/>
        <v>42746.019652777773</v>
      </c>
      <c r="Q1178" s="12">
        <f t="shared" si="55"/>
        <v>42800.541666666672</v>
      </c>
      <c r="R1178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8290</v>
      </c>
      <c r="O1179" t="s">
        <v>8291</v>
      </c>
      <c r="P1179" s="12">
        <f t="shared" si="54"/>
        <v>41897.660833333335</v>
      </c>
      <c r="Q1179" s="12">
        <f t="shared" si="55"/>
        <v>41927.660833333335</v>
      </c>
      <c r="R1179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8290</v>
      </c>
      <c r="O1180" t="s">
        <v>8291</v>
      </c>
      <c r="P1180" s="12">
        <f t="shared" si="54"/>
        <v>41837.905694444446</v>
      </c>
      <c r="Q1180" s="12">
        <f t="shared" si="55"/>
        <v>41867.905694444446</v>
      </c>
      <c r="R1180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8290</v>
      </c>
      <c r="O1181" t="s">
        <v>8291</v>
      </c>
      <c r="P1181" s="12">
        <f t="shared" si="54"/>
        <v>42275.720219907409</v>
      </c>
      <c r="Q1181" s="12">
        <f t="shared" si="55"/>
        <v>42305.720219907409</v>
      </c>
      <c r="R1181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8290</v>
      </c>
      <c r="O1182" t="s">
        <v>8291</v>
      </c>
      <c r="P1182" s="12">
        <f t="shared" si="54"/>
        <v>41781.806875000002</v>
      </c>
      <c r="Q1182" s="12">
        <f t="shared" si="55"/>
        <v>41818.806875000002</v>
      </c>
      <c r="R1182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8290</v>
      </c>
      <c r="O1183" t="s">
        <v>8291</v>
      </c>
      <c r="P1183" s="12">
        <f t="shared" si="54"/>
        <v>42034.339363425926</v>
      </c>
      <c r="Q1183" s="12">
        <f t="shared" si="55"/>
        <v>42064.339363425926</v>
      </c>
      <c r="R1183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8290</v>
      </c>
      <c r="O1184" t="s">
        <v>8291</v>
      </c>
      <c r="P1184" s="12">
        <f t="shared" si="54"/>
        <v>42728.827407407407</v>
      </c>
      <c r="Q1184" s="12">
        <f t="shared" si="55"/>
        <v>42747.695833333331</v>
      </c>
      <c r="R1184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8290</v>
      </c>
      <c r="O1185" t="s">
        <v>8291</v>
      </c>
      <c r="P1185" s="12">
        <f t="shared" si="54"/>
        <v>42656.86137731481</v>
      </c>
      <c r="Q1185" s="12">
        <f t="shared" si="55"/>
        <v>42676.165972222225</v>
      </c>
      <c r="R1185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8292</v>
      </c>
      <c r="O1186" t="s">
        <v>8293</v>
      </c>
      <c r="P1186" s="12">
        <f t="shared" si="54"/>
        <v>42741.599664351852</v>
      </c>
      <c r="Q1186" s="12">
        <f t="shared" si="55"/>
        <v>42772.599664351852</v>
      </c>
      <c r="R1186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8292</v>
      </c>
      <c r="O1187" t="s">
        <v>8293</v>
      </c>
      <c r="P1187" s="12">
        <f t="shared" si="54"/>
        <v>42130.865150462967</v>
      </c>
      <c r="Q1187" s="12">
        <f t="shared" si="55"/>
        <v>42163.166666666672</v>
      </c>
      <c r="R1187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8292</v>
      </c>
      <c r="O1188" t="s">
        <v>8293</v>
      </c>
      <c r="P1188" s="12">
        <f t="shared" si="54"/>
        <v>42123.86336805555</v>
      </c>
      <c r="Q1188" s="12">
        <f t="shared" si="55"/>
        <v>42156.945833333331</v>
      </c>
      <c r="R1188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8292</v>
      </c>
      <c r="O1189" t="s">
        <v>8293</v>
      </c>
      <c r="P1189" s="12">
        <f t="shared" si="54"/>
        <v>42109.894942129627</v>
      </c>
      <c r="Q1189" s="12">
        <f t="shared" si="55"/>
        <v>42141.75</v>
      </c>
      <c r="R1189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8292</v>
      </c>
      <c r="O1190" t="s">
        <v>8293</v>
      </c>
      <c r="P1190" s="12">
        <f t="shared" si="54"/>
        <v>42711.700694444444</v>
      </c>
      <c r="Q1190" s="12">
        <f t="shared" si="55"/>
        <v>42732.700694444444</v>
      </c>
      <c r="R1190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8292</v>
      </c>
      <c r="O1191" t="s">
        <v>8293</v>
      </c>
      <c r="P1191" s="12">
        <f t="shared" si="54"/>
        <v>42529.979108796295</v>
      </c>
      <c r="Q1191" s="12">
        <f t="shared" si="55"/>
        <v>42550.979108796295</v>
      </c>
      <c r="R1191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8292</v>
      </c>
      <c r="O1192" t="s">
        <v>8293</v>
      </c>
      <c r="P1192" s="12">
        <f t="shared" si="54"/>
        <v>41852.665798611109</v>
      </c>
      <c r="Q1192" s="12">
        <f t="shared" si="55"/>
        <v>41882.665798611109</v>
      </c>
      <c r="R1192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8292</v>
      </c>
      <c r="O1193" t="s">
        <v>8293</v>
      </c>
      <c r="P1193" s="12">
        <f t="shared" si="54"/>
        <v>42419.603703703702</v>
      </c>
      <c r="Q1193" s="12">
        <f t="shared" si="55"/>
        <v>42449.562037037031</v>
      </c>
      <c r="R1193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8292</v>
      </c>
      <c r="O1194" t="s">
        <v>8293</v>
      </c>
      <c r="P1194" s="12">
        <f t="shared" si="54"/>
        <v>42747.506689814814</v>
      </c>
      <c r="Q1194" s="12">
        <f t="shared" si="55"/>
        <v>42777.506689814814</v>
      </c>
      <c r="R1194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8292</v>
      </c>
      <c r="O1195" t="s">
        <v>8293</v>
      </c>
      <c r="P1195" s="12">
        <f t="shared" si="54"/>
        <v>42409.776076388895</v>
      </c>
      <c r="Q1195" s="12">
        <f t="shared" si="55"/>
        <v>42469.734409722223</v>
      </c>
      <c r="R1195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8292</v>
      </c>
      <c r="O1196" t="s">
        <v>8293</v>
      </c>
      <c r="P1196" s="12">
        <f t="shared" si="54"/>
        <v>42072.488182870366</v>
      </c>
      <c r="Q1196" s="12">
        <f t="shared" si="55"/>
        <v>42102.488182870366</v>
      </c>
      <c r="R1196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8292</v>
      </c>
      <c r="O1197" t="s">
        <v>8293</v>
      </c>
      <c r="P1197" s="12">
        <f t="shared" si="54"/>
        <v>42298.34783564815</v>
      </c>
      <c r="Q1197" s="12">
        <f t="shared" si="55"/>
        <v>42358.375</v>
      </c>
      <c r="R1197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8292</v>
      </c>
      <c r="O1198" t="s">
        <v>8293</v>
      </c>
      <c r="P1198" s="12">
        <f t="shared" si="54"/>
        <v>42326.818738425922</v>
      </c>
      <c r="Q1198" s="12">
        <f t="shared" si="55"/>
        <v>42356.818738425922</v>
      </c>
      <c r="R1198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8292</v>
      </c>
      <c r="O1199" t="s">
        <v>8293</v>
      </c>
      <c r="P1199" s="12">
        <f t="shared" si="54"/>
        <v>42503.66474537037</v>
      </c>
      <c r="Q1199" s="12">
        <f t="shared" si="55"/>
        <v>42534.249305555553</v>
      </c>
      <c r="R1199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8292</v>
      </c>
      <c r="O1200" t="s">
        <v>8293</v>
      </c>
      <c r="P1200" s="12">
        <f t="shared" si="54"/>
        <v>42333.619050925925</v>
      </c>
      <c r="Q1200" s="12">
        <f t="shared" si="55"/>
        <v>42369.125</v>
      </c>
      <c r="R1200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8292</v>
      </c>
      <c r="O1201" t="s">
        <v>8293</v>
      </c>
      <c r="P1201" s="12">
        <f t="shared" si="54"/>
        <v>42161.770833333328</v>
      </c>
      <c r="Q1201" s="12">
        <f t="shared" si="55"/>
        <v>42193.770833333328</v>
      </c>
      <c r="R1201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8292</v>
      </c>
      <c r="O1202" t="s">
        <v>8293</v>
      </c>
      <c r="P1202" s="12">
        <f t="shared" si="54"/>
        <v>42089.477500000001</v>
      </c>
      <c r="Q1202" s="12">
        <f t="shared" si="55"/>
        <v>42110.477500000001</v>
      </c>
      <c r="R1202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8292</v>
      </c>
      <c r="O1203" t="s">
        <v>8293</v>
      </c>
      <c r="P1203" s="12">
        <f t="shared" si="54"/>
        <v>42536.60701388889</v>
      </c>
      <c r="Q1203" s="12">
        <f t="shared" si="55"/>
        <v>42566.60701388889</v>
      </c>
      <c r="R1203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8292</v>
      </c>
      <c r="O1204" t="s">
        <v>8293</v>
      </c>
      <c r="P1204" s="12">
        <f t="shared" si="54"/>
        <v>42152.288819444439</v>
      </c>
      <c r="Q1204" s="12">
        <f t="shared" si="55"/>
        <v>42182.288819444439</v>
      </c>
      <c r="R1204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8292</v>
      </c>
      <c r="O1205" t="s">
        <v>8293</v>
      </c>
      <c r="P1205" s="12">
        <f t="shared" si="54"/>
        <v>42125.614895833336</v>
      </c>
      <c r="Q1205" s="12">
        <f t="shared" si="55"/>
        <v>42155.614895833336</v>
      </c>
      <c r="R1205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8292</v>
      </c>
      <c r="O1206" t="s">
        <v>8293</v>
      </c>
      <c r="P1206" s="12">
        <f t="shared" si="54"/>
        <v>42297.748067129629</v>
      </c>
      <c r="Q1206" s="12">
        <f t="shared" si="55"/>
        <v>42342.208333333328</v>
      </c>
      <c r="R1206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8292</v>
      </c>
      <c r="O1207" t="s">
        <v>8293</v>
      </c>
      <c r="P1207" s="12">
        <f t="shared" si="54"/>
        <v>42138.506377314814</v>
      </c>
      <c r="Q1207" s="12">
        <f t="shared" si="55"/>
        <v>42168.506377314814</v>
      </c>
      <c r="R1207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8292</v>
      </c>
      <c r="O1208" t="s">
        <v>8293</v>
      </c>
      <c r="P1208" s="12">
        <f t="shared" si="54"/>
        <v>42772.776076388895</v>
      </c>
      <c r="Q1208" s="12">
        <f t="shared" si="55"/>
        <v>42805.561805555553</v>
      </c>
      <c r="R1208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8292</v>
      </c>
      <c r="O1209" t="s">
        <v>8293</v>
      </c>
      <c r="P1209" s="12">
        <f t="shared" si="54"/>
        <v>42430.430243055554</v>
      </c>
      <c r="Q1209" s="12">
        <f t="shared" si="55"/>
        <v>42460.416666666672</v>
      </c>
      <c r="R1209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8292</v>
      </c>
      <c r="O1210" t="s">
        <v>8293</v>
      </c>
      <c r="P1210" s="12">
        <f t="shared" si="54"/>
        <v>42423.709074074075</v>
      </c>
      <c r="Q1210" s="12">
        <f t="shared" si="55"/>
        <v>42453.667407407411</v>
      </c>
      <c r="R1210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8292</v>
      </c>
      <c r="O1211" t="s">
        <v>8293</v>
      </c>
      <c r="P1211" s="12">
        <f t="shared" si="54"/>
        <v>42761.846122685187</v>
      </c>
      <c r="Q1211" s="12">
        <f t="shared" si="55"/>
        <v>42791.846122685187</v>
      </c>
      <c r="R1211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8292</v>
      </c>
      <c r="O1212" t="s">
        <v>8293</v>
      </c>
      <c r="P1212" s="12">
        <f t="shared" si="54"/>
        <v>42132.941805555558</v>
      </c>
      <c r="Q1212" s="12">
        <f t="shared" si="55"/>
        <v>42155.875</v>
      </c>
      <c r="R1212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8292</v>
      </c>
      <c r="O1213" t="s">
        <v>8293</v>
      </c>
      <c r="P1213" s="12">
        <f t="shared" si="54"/>
        <v>42515.866446759261</v>
      </c>
      <c r="Q1213" s="12">
        <f t="shared" si="55"/>
        <v>42530.866446759261</v>
      </c>
      <c r="R1213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8292</v>
      </c>
      <c r="O1214" t="s">
        <v>8293</v>
      </c>
      <c r="P1214" s="12">
        <f t="shared" si="54"/>
        <v>42318.950173611112</v>
      </c>
      <c r="Q1214" s="12">
        <f t="shared" si="55"/>
        <v>42335.041666666672</v>
      </c>
      <c r="R1214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8292</v>
      </c>
      <c r="O1215" t="s">
        <v>8293</v>
      </c>
      <c r="P1215" s="12">
        <f t="shared" si="54"/>
        <v>42731.755787037036</v>
      </c>
      <c r="Q1215" s="12">
        <f t="shared" si="55"/>
        <v>42766.755787037036</v>
      </c>
      <c r="R1215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8292</v>
      </c>
      <c r="O1216" t="s">
        <v>8293</v>
      </c>
      <c r="P1216" s="12">
        <f t="shared" si="54"/>
        <v>42104.840335648143</v>
      </c>
      <c r="Q1216" s="12">
        <f t="shared" si="55"/>
        <v>42164.840335648143</v>
      </c>
      <c r="R1216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8292</v>
      </c>
      <c r="O1217" t="s">
        <v>8293</v>
      </c>
      <c r="P1217" s="12">
        <f t="shared" si="54"/>
        <v>41759.923101851848</v>
      </c>
      <c r="Q1217" s="12">
        <f t="shared" si="55"/>
        <v>41789.923101851848</v>
      </c>
      <c r="R1217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8292</v>
      </c>
      <c r="O1218" t="s">
        <v>8293</v>
      </c>
      <c r="P1218" s="12">
        <f t="shared" si="54"/>
        <v>42247.616400462968</v>
      </c>
      <c r="Q1218" s="12">
        <f t="shared" si="55"/>
        <v>42279.960416666669</v>
      </c>
      <c r="R1218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8292</v>
      </c>
      <c r="O1219" t="s">
        <v>8293</v>
      </c>
      <c r="P1219" s="12">
        <f t="shared" ref="P1219:P1282" si="57">(((J1219/60)/60)/24)+DATE(1970,1,1)</f>
        <v>42535.809490740736</v>
      </c>
      <c r="Q1219" s="12">
        <f t="shared" ref="Q1219:Q1282" si="58">(((I1219/60)/60)/24)+DATE(1970,1,1)</f>
        <v>42565.809490740736</v>
      </c>
      <c r="R1219">
        <f t="shared" ref="R1219:R1282" si="59">YEAR(P1219)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8292</v>
      </c>
      <c r="O1220" t="s">
        <v>8293</v>
      </c>
      <c r="P1220" s="12">
        <f t="shared" si="57"/>
        <v>42278.662037037036</v>
      </c>
      <c r="Q1220" s="12">
        <f t="shared" si="58"/>
        <v>42309.125</v>
      </c>
      <c r="R1220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8292</v>
      </c>
      <c r="O1221" t="s">
        <v>8293</v>
      </c>
      <c r="P1221" s="12">
        <f t="shared" si="57"/>
        <v>42633.461956018517</v>
      </c>
      <c r="Q1221" s="12">
        <f t="shared" si="58"/>
        <v>42663.461956018517</v>
      </c>
      <c r="R1221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8292</v>
      </c>
      <c r="O1222" t="s">
        <v>8293</v>
      </c>
      <c r="P1222" s="12">
        <f t="shared" si="57"/>
        <v>42211.628611111111</v>
      </c>
      <c r="Q1222" s="12">
        <f t="shared" si="58"/>
        <v>42241.628611111111</v>
      </c>
      <c r="R1222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8292</v>
      </c>
      <c r="O1223" t="s">
        <v>8293</v>
      </c>
      <c r="P1223" s="12">
        <f t="shared" si="57"/>
        <v>42680.47555555556</v>
      </c>
      <c r="Q1223" s="12">
        <f t="shared" si="58"/>
        <v>42708</v>
      </c>
      <c r="R1223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8292</v>
      </c>
      <c r="O1224" t="s">
        <v>8293</v>
      </c>
      <c r="P1224" s="12">
        <f t="shared" si="57"/>
        <v>42430.720451388886</v>
      </c>
      <c r="Q1224" s="12">
        <f t="shared" si="58"/>
        <v>42461.166666666672</v>
      </c>
      <c r="R1224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8292</v>
      </c>
      <c r="O1225" t="s">
        <v>8293</v>
      </c>
      <c r="P1225" s="12">
        <f t="shared" si="57"/>
        <v>42654.177187499998</v>
      </c>
      <c r="Q1225" s="12">
        <f t="shared" si="58"/>
        <v>42684.218854166669</v>
      </c>
      <c r="R1225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8279</v>
      </c>
      <c r="O1226" t="s">
        <v>8294</v>
      </c>
      <c r="P1226" s="12">
        <f t="shared" si="57"/>
        <v>41736.549791666665</v>
      </c>
      <c r="Q1226" s="12">
        <f t="shared" si="58"/>
        <v>41796.549791666665</v>
      </c>
      <c r="R1226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8279</v>
      </c>
      <c r="O1227" t="s">
        <v>8294</v>
      </c>
      <c r="P1227" s="12">
        <f t="shared" si="57"/>
        <v>41509.905995370369</v>
      </c>
      <c r="Q1227" s="12">
        <f t="shared" si="58"/>
        <v>41569.905995370369</v>
      </c>
      <c r="R1227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8279</v>
      </c>
      <c r="O1228" t="s">
        <v>8294</v>
      </c>
      <c r="P1228" s="12">
        <f t="shared" si="57"/>
        <v>41715.874780092592</v>
      </c>
      <c r="Q1228" s="12">
        <f t="shared" si="58"/>
        <v>41750.041666666664</v>
      </c>
      <c r="R1228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8279</v>
      </c>
      <c r="O1229" t="s">
        <v>8294</v>
      </c>
      <c r="P1229" s="12">
        <f t="shared" si="57"/>
        <v>41827.919166666667</v>
      </c>
      <c r="Q1229" s="12">
        <f t="shared" si="58"/>
        <v>41858.291666666664</v>
      </c>
      <c r="R1229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8279</v>
      </c>
      <c r="O1230" t="s">
        <v>8294</v>
      </c>
      <c r="P1230" s="12">
        <f t="shared" si="57"/>
        <v>40754.729259259257</v>
      </c>
      <c r="Q1230" s="12">
        <f t="shared" si="58"/>
        <v>40814.729259259257</v>
      </c>
      <c r="R1230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8279</v>
      </c>
      <c r="O1231" t="s">
        <v>8294</v>
      </c>
      <c r="P1231" s="12">
        <f t="shared" si="57"/>
        <v>40985.459803240738</v>
      </c>
      <c r="Q1231" s="12">
        <f t="shared" si="58"/>
        <v>41015.666666666664</v>
      </c>
      <c r="R1231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8279</v>
      </c>
      <c r="O1232" t="s">
        <v>8294</v>
      </c>
      <c r="P1232" s="12">
        <f t="shared" si="57"/>
        <v>40568.972569444442</v>
      </c>
      <c r="Q1232" s="12">
        <f t="shared" si="58"/>
        <v>40598.972569444442</v>
      </c>
      <c r="R1232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8279</v>
      </c>
      <c r="O1233" t="s">
        <v>8294</v>
      </c>
      <c r="P1233" s="12">
        <f t="shared" si="57"/>
        <v>42193.941759259258</v>
      </c>
      <c r="Q1233" s="12">
        <f t="shared" si="58"/>
        <v>42244.041666666672</v>
      </c>
      <c r="R1233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8279</v>
      </c>
      <c r="O1234" t="s">
        <v>8294</v>
      </c>
      <c r="P1234" s="12">
        <f t="shared" si="57"/>
        <v>41506.848032407412</v>
      </c>
      <c r="Q1234" s="12">
        <f t="shared" si="58"/>
        <v>41553.848032407412</v>
      </c>
      <c r="R1234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8279</v>
      </c>
      <c r="O1235" t="s">
        <v>8294</v>
      </c>
      <c r="P1235" s="12">
        <f t="shared" si="57"/>
        <v>40939.948773148149</v>
      </c>
      <c r="Q1235" s="12">
        <f t="shared" si="58"/>
        <v>40960.948773148149</v>
      </c>
      <c r="R1235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8279</v>
      </c>
      <c r="O1236" t="s">
        <v>8294</v>
      </c>
      <c r="P1236" s="12">
        <f t="shared" si="57"/>
        <v>42007.788680555561</v>
      </c>
      <c r="Q1236" s="12">
        <f t="shared" si="58"/>
        <v>42037.788680555561</v>
      </c>
      <c r="R1236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8279</v>
      </c>
      <c r="O1237" t="s">
        <v>8294</v>
      </c>
      <c r="P1237" s="12">
        <f t="shared" si="57"/>
        <v>41583.135405092595</v>
      </c>
      <c r="Q1237" s="12">
        <f t="shared" si="58"/>
        <v>41623.135405092595</v>
      </c>
      <c r="R1237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8279</v>
      </c>
      <c r="O1238" t="s">
        <v>8294</v>
      </c>
      <c r="P1238" s="12">
        <f t="shared" si="57"/>
        <v>41110.680138888885</v>
      </c>
      <c r="Q1238" s="12">
        <f t="shared" si="58"/>
        <v>41118.666666666664</v>
      </c>
      <c r="R1238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8279</v>
      </c>
      <c r="O1239" t="s">
        <v>8294</v>
      </c>
      <c r="P1239" s="12">
        <f t="shared" si="57"/>
        <v>41125.283159722225</v>
      </c>
      <c r="Q1239" s="12">
        <f t="shared" si="58"/>
        <v>41145.283159722225</v>
      </c>
      <c r="R1239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8279</v>
      </c>
      <c r="O1240" t="s">
        <v>8294</v>
      </c>
      <c r="P1240" s="12">
        <f t="shared" si="57"/>
        <v>40731.61037037037</v>
      </c>
      <c r="Q1240" s="12">
        <f t="shared" si="58"/>
        <v>40761.61037037037</v>
      </c>
      <c r="R1240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8279</v>
      </c>
      <c r="O1241" t="s">
        <v>8294</v>
      </c>
      <c r="P1241" s="12">
        <f t="shared" si="57"/>
        <v>40883.962581018517</v>
      </c>
      <c r="Q1241" s="12">
        <f t="shared" si="58"/>
        <v>40913.962581018517</v>
      </c>
      <c r="R1241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8279</v>
      </c>
      <c r="O1242" t="s">
        <v>8294</v>
      </c>
      <c r="P1242" s="12">
        <f t="shared" si="57"/>
        <v>41409.040011574078</v>
      </c>
      <c r="Q1242" s="12">
        <f t="shared" si="58"/>
        <v>41467.910416666666</v>
      </c>
      <c r="R1242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8279</v>
      </c>
      <c r="O1243" t="s">
        <v>8294</v>
      </c>
      <c r="P1243" s="12">
        <f t="shared" si="57"/>
        <v>41923.837731481479</v>
      </c>
      <c r="Q1243" s="12">
        <f t="shared" si="58"/>
        <v>41946.249305555553</v>
      </c>
      <c r="R1243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8279</v>
      </c>
      <c r="O1244" t="s">
        <v>8294</v>
      </c>
      <c r="P1244" s="12">
        <f t="shared" si="57"/>
        <v>40782.165532407409</v>
      </c>
      <c r="Q1244" s="12">
        <f t="shared" si="58"/>
        <v>40797.554166666669</v>
      </c>
      <c r="R1244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8279</v>
      </c>
      <c r="O1245" t="s">
        <v>8294</v>
      </c>
      <c r="P1245" s="12">
        <f t="shared" si="57"/>
        <v>40671.879293981481</v>
      </c>
      <c r="Q1245" s="12">
        <f t="shared" si="58"/>
        <v>40732.875</v>
      </c>
      <c r="R1245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8279</v>
      </c>
      <c r="O1246" t="s">
        <v>8280</v>
      </c>
      <c r="P1246" s="12">
        <f t="shared" si="57"/>
        <v>41355.825497685182</v>
      </c>
      <c r="Q1246" s="12">
        <f t="shared" si="58"/>
        <v>41386.875</v>
      </c>
      <c r="R1246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8279</v>
      </c>
      <c r="O1247" t="s">
        <v>8280</v>
      </c>
      <c r="P1247" s="12">
        <f t="shared" si="57"/>
        <v>41774.599930555552</v>
      </c>
      <c r="Q1247" s="12">
        <f t="shared" si="58"/>
        <v>41804.599930555552</v>
      </c>
      <c r="R1247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8279</v>
      </c>
      <c r="O1248" t="s">
        <v>8280</v>
      </c>
      <c r="P1248" s="12">
        <f t="shared" si="57"/>
        <v>40838.043391203704</v>
      </c>
      <c r="Q1248" s="12">
        <f t="shared" si="58"/>
        <v>40883.085057870368</v>
      </c>
      <c r="R1248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8279</v>
      </c>
      <c r="O1249" t="s">
        <v>8280</v>
      </c>
      <c r="P1249" s="12">
        <f t="shared" si="57"/>
        <v>41370.292303240742</v>
      </c>
      <c r="Q1249" s="12">
        <f t="shared" si="58"/>
        <v>41400.292303240742</v>
      </c>
      <c r="R1249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8279</v>
      </c>
      <c r="O1250" t="s">
        <v>8280</v>
      </c>
      <c r="P1250" s="12">
        <f t="shared" si="57"/>
        <v>41767.656863425924</v>
      </c>
      <c r="Q1250" s="12">
        <f t="shared" si="58"/>
        <v>41803.290972222225</v>
      </c>
      <c r="R1250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8279</v>
      </c>
      <c r="O1251" t="s">
        <v>8280</v>
      </c>
      <c r="P1251" s="12">
        <f t="shared" si="57"/>
        <v>41067.74086805556</v>
      </c>
      <c r="Q1251" s="12">
        <f t="shared" si="58"/>
        <v>41097.74086805556</v>
      </c>
      <c r="R1251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8279</v>
      </c>
      <c r="O1252" t="s">
        <v>8280</v>
      </c>
      <c r="P1252" s="12">
        <f t="shared" si="57"/>
        <v>41843.64271990741</v>
      </c>
      <c r="Q1252" s="12">
        <f t="shared" si="58"/>
        <v>41888.64271990741</v>
      </c>
      <c r="R1252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8279</v>
      </c>
      <c r="O1253" t="s">
        <v>8280</v>
      </c>
      <c r="P1253" s="12">
        <f t="shared" si="57"/>
        <v>40751.814432870371</v>
      </c>
      <c r="Q1253" s="12">
        <f t="shared" si="58"/>
        <v>40811.814432870371</v>
      </c>
      <c r="R1253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8279</v>
      </c>
      <c r="O1254" t="s">
        <v>8280</v>
      </c>
      <c r="P1254" s="12">
        <f t="shared" si="57"/>
        <v>41543.988067129627</v>
      </c>
      <c r="Q1254" s="12">
        <f t="shared" si="58"/>
        <v>41571.988067129627</v>
      </c>
      <c r="R1254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8279</v>
      </c>
      <c r="O1255" t="s">
        <v>8280</v>
      </c>
      <c r="P1255" s="12">
        <f t="shared" si="57"/>
        <v>41855.783645833333</v>
      </c>
      <c r="Q1255" s="12">
        <f t="shared" si="58"/>
        <v>41885.783645833333</v>
      </c>
      <c r="R1255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8279</v>
      </c>
      <c r="O1256" t="s">
        <v>8280</v>
      </c>
      <c r="P1256" s="12">
        <f t="shared" si="57"/>
        <v>40487.621365740742</v>
      </c>
      <c r="Q1256" s="12">
        <f t="shared" si="58"/>
        <v>40544.207638888889</v>
      </c>
      <c r="R1256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8279</v>
      </c>
      <c r="O1257" t="s">
        <v>8280</v>
      </c>
      <c r="P1257" s="12">
        <f t="shared" si="57"/>
        <v>41579.845509259263</v>
      </c>
      <c r="Q1257" s="12">
        <f t="shared" si="58"/>
        <v>41609.887175925927</v>
      </c>
      <c r="R1257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8279</v>
      </c>
      <c r="O1258" t="s">
        <v>8280</v>
      </c>
      <c r="P1258" s="12">
        <f t="shared" si="57"/>
        <v>40921.919340277782</v>
      </c>
      <c r="Q1258" s="12">
        <f t="shared" si="58"/>
        <v>40951.919340277782</v>
      </c>
      <c r="R1258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8279</v>
      </c>
      <c r="O1259" t="s">
        <v>8280</v>
      </c>
      <c r="P1259" s="12">
        <f t="shared" si="57"/>
        <v>40587.085532407407</v>
      </c>
      <c r="Q1259" s="12">
        <f t="shared" si="58"/>
        <v>40636.043865740743</v>
      </c>
      <c r="R1259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8279</v>
      </c>
      <c r="O1260" t="s">
        <v>8280</v>
      </c>
      <c r="P1260" s="12">
        <f t="shared" si="57"/>
        <v>41487.611250000002</v>
      </c>
      <c r="Q1260" s="12">
        <f t="shared" si="58"/>
        <v>41517.611250000002</v>
      </c>
      <c r="R1260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8279</v>
      </c>
      <c r="O1261" t="s">
        <v>8280</v>
      </c>
      <c r="P1261" s="12">
        <f t="shared" si="57"/>
        <v>41766.970648148148</v>
      </c>
      <c r="Q1261" s="12">
        <f t="shared" si="58"/>
        <v>41799.165972222225</v>
      </c>
      <c r="R1261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8279</v>
      </c>
      <c r="O1262" t="s">
        <v>8280</v>
      </c>
      <c r="P1262" s="12">
        <f t="shared" si="57"/>
        <v>41666.842824074076</v>
      </c>
      <c r="Q1262" s="12">
        <f t="shared" si="58"/>
        <v>41696.842824074076</v>
      </c>
      <c r="R1262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8279</v>
      </c>
      <c r="O1263" t="s">
        <v>8280</v>
      </c>
      <c r="P1263" s="12">
        <f t="shared" si="57"/>
        <v>41638.342905092592</v>
      </c>
      <c r="Q1263" s="12">
        <f t="shared" si="58"/>
        <v>41668.342905092592</v>
      </c>
      <c r="R1263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8279</v>
      </c>
      <c r="O1264" t="s">
        <v>8280</v>
      </c>
      <c r="P1264" s="12">
        <f t="shared" si="57"/>
        <v>41656.762638888889</v>
      </c>
      <c r="Q1264" s="12">
        <f t="shared" si="58"/>
        <v>41686.762638888889</v>
      </c>
      <c r="R1264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8279</v>
      </c>
      <c r="O1265" t="s">
        <v>8280</v>
      </c>
      <c r="P1265" s="12">
        <f t="shared" si="57"/>
        <v>41692.084143518521</v>
      </c>
      <c r="Q1265" s="12">
        <f t="shared" si="58"/>
        <v>41727.041666666664</v>
      </c>
      <c r="R1265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8279</v>
      </c>
      <c r="O1266" t="s">
        <v>8280</v>
      </c>
      <c r="P1266" s="12">
        <f t="shared" si="57"/>
        <v>41547.662997685184</v>
      </c>
      <c r="Q1266" s="12">
        <f t="shared" si="58"/>
        <v>41576.662997685184</v>
      </c>
      <c r="R1266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8279</v>
      </c>
      <c r="O1267" t="s">
        <v>8280</v>
      </c>
      <c r="P1267" s="12">
        <f t="shared" si="57"/>
        <v>40465.655266203699</v>
      </c>
      <c r="Q1267" s="12">
        <f t="shared" si="58"/>
        <v>40512.655266203699</v>
      </c>
      <c r="R1267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8279</v>
      </c>
      <c r="O1268" t="s">
        <v>8280</v>
      </c>
      <c r="P1268" s="12">
        <f t="shared" si="57"/>
        <v>41620.87667824074</v>
      </c>
      <c r="Q1268" s="12">
        <f t="shared" si="58"/>
        <v>41650.87667824074</v>
      </c>
      <c r="R1268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8279</v>
      </c>
      <c r="O1269" t="s">
        <v>8280</v>
      </c>
      <c r="P1269" s="12">
        <f t="shared" si="57"/>
        <v>41449.585162037038</v>
      </c>
      <c r="Q1269" s="12">
        <f t="shared" si="58"/>
        <v>41479.585162037038</v>
      </c>
      <c r="R1269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8279</v>
      </c>
      <c r="O1270" t="s">
        <v>8280</v>
      </c>
      <c r="P1270" s="12">
        <f t="shared" si="57"/>
        <v>41507.845451388886</v>
      </c>
      <c r="Q1270" s="12">
        <f t="shared" si="58"/>
        <v>41537.845451388886</v>
      </c>
      <c r="R1270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8279</v>
      </c>
      <c r="O1271" t="s">
        <v>8280</v>
      </c>
      <c r="P1271" s="12">
        <f t="shared" si="57"/>
        <v>42445.823055555549</v>
      </c>
      <c r="Q1271" s="12">
        <f t="shared" si="58"/>
        <v>42476</v>
      </c>
      <c r="R1271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8279</v>
      </c>
      <c r="O1272" t="s">
        <v>8280</v>
      </c>
      <c r="P1272" s="12">
        <f t="shared" si="57"/>
        <v>40933.856967592597</v>
      </c>
      <c r="Q1272" s="12">
        <f t="shared" si="58"/>
        <v>40993.815300925926</v>
      </c>
      <c r="R1272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8279</v>
      </c>
      <c r="O1273" t="s">
        <v>8280</v>
      </c>
      <c r="P1273" s="12">
        <f t="shared" si="57"/>
        <v>41561.683553240742</v>
      </c>
      <c r="Q1273" s="12">
        <f t="shared" si="58"/>
        <v>41591.725219907406</v>
      </c>
      <c r="R1273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8279</v>
      </c>
      <c r="O1274" t="s">
        <v>8280</v>
      </c>
      <c r="P1274" s="12">
        <f t="shared" si="57"/>
        <v>40274.745127314818</v>
      </c>
      <c r="Q1274" s="12">
        <f t="shared" si="58"/>
        <v>40344.166666666664</v>
      </c>
      <c r="R1274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8279</v>
      </c>
      <c r="O1275" t="s">
        <v>8280</v>
      </c>
      <c r="P1275" s="12">
        <f t="shared" si="57"/>
        <v>41852.730219907404</v>
      </c>
      <c r="Q1275" s="12">
        <f t="shared" si="58"/>
        <v>41882.730219907404</v>
      </c>
      <c r="R1275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8279</v>
      </c>
      <c r="O1276" t="s">
        <v>8280</v>
      </c>
      <c r="P1276" s="12">
        <f t="shared" si="57"/>
        <v>41116.690104166664</v>
      </c>
      <c r="Q1276" s="12">
        <f t="shared" si="58"/>
        <v>41151.690104166664</v>
      </c>
      <c r="R1276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8279</v>
      </c>
      <c r="O1277" t="s">
        <v>8280</v>
      </c>
      <c r="P1277" s="12">
        <f t="shared" si="57"/>
        <v>41458.867905092593</v>
      </c>
      <c r="Q1277" s="12">
        <f t="shared" si="58"/>
        <v>41493.867905092593</v>
      </c>
      <c r="R1277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8279</v>
      </c>
      <c r="O1278" t="s">
        <v>8280</v>
      </c>
      <c r="P1278" s="12">
        <f t="shared" si="57"/>
        <v>40007.704247685186</v>
      </c>
      <c r="Q1278" s="12">
        <f t="shared" si="58"/>
        <v>40057.166666666664</v>
      </c>
      <c r="R1278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8279</v>
      </c>
      <c r="O1279" t="s">
        <v>8280</v>
      </c>
      <c r="P1279" s="12">
        <f t="shared" si="57"/>
        <v>41121.561886574076</v>
      </c>
      <c r="Q1279" s="12">
        <f t="shared" si="58"/>
        <v>41156.561886574076</v>
      </c>
      <c r="R1279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8279</v>
      </c>
      <c r="O1280" t="s">
        <v>8280</v>
      </c>
      <c r="P1280" s="12">
        <f t="shared" si="57"/>
        <v>41786.555162037039</v>
      </c>
      <c r="Q1280" s="12">
        <f t="shared" si="58"/>
        <v>41815.083333333336</v>
      </c>
      <c r="R1280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8279</v>
      </c>
      <c r="O1281" t="s">
        <v>8280</v>
      </c>
      <c r="P1281" s="12">
        <f t="shared" si="57"/>
        <v>41682.099189814813</v>
      </c>
      <c r="Q1281" s="12">
        <f t="shared" si="58"/>
        <v>41722.057523148149</v>
      </c>
      <c r="R1281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8279</v>
      </c>
      <c r="O1282" t="s">
        <v>8280</v>
      </c>
      <c r="P1282" s="12">
        <f t="shared" si="57"/>
        <v>40513.757569444446</v>
      </c>
      <c r="Q1282" s="12">
        <f t="shared" si="58"/>
        <v>40603.757569444446</v>
      </c>
      <c r="R1282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8279</v>
      </c>
      <c r="O1283" t="s">
        <v>8280</v>
      </c>
      <c r="P1283" s="12">
        <f t="shared" ref="P1283:P1346" si="60">(((J1283/60)/60)/24)+DATE(1970,1,1)</f>
        <v>41463.743472222224</v>
      </c>
      <c r="Q1283" s="12">
        <f t="shared" ref="Q1283:Q1346" si="61">(((I1283/60)/60)/24)+DATE(1970,1,1)</f>
        <v>41483.743472222224</v>
      </c>
      <c r="R1283">
        <f t="shared" ref="R1283:R1346" si="62">YEAR(P1283)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8279</v>
      </c>
      <c r="O1284" t="s">
        <v>8280</v>
      </c>
      <c r="P1284" s="12">
        <f t="shared" si="60"/>
        <v>41586.475173611114</v>
      </c>
      <c r="Q1284" s="12">
        <f t="shared" si="61"/>
        <v>41617.207638888889</v>
      </c>
      <c r="R1284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8279</v>
      </c>
      <c r="O1285" t="s">
        <v>8280</v>
      </c>
      <c r="P1285" s="12">
        <f t="shared" si="60"/>
        <v>41320.717465277776</v>
      </c>
      <c r="Q1285" s="12">
        <f t="shared" si="61"/>
        <v>41344.166666666664</v>
      </c>
      <c r="R1285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8271</v>
      </c>
      <c r="O1286" t="s">
        <v>8272</v>
      </c>
      <c r="P1286" s="12">
        <f t="shared" si="60"/>
        <v>42712.23474537037</v>
      </c>
      <c r="Q1286" s="12">
        <f t="shared" si="61"/>
        <v>42735.707638888889</v>
      </c>
      <c r="R1286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8271</v>
      </c>
      <c r="O1287" t="s">
        <v>8272</v>
      </c>
      <c r="P1287" s="12">
        <f t="shared" si="60"/>
        <v>42160.583043981482</v>
      </c>
      <c r="Q1287" s="12">
        <f t="shared" si="61"/>
        <v>42175.583043981482</v>
      </c>
      <c r="R1287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8271</v>
      </c>
      <c r="O1288" t="s">
        <v>8272</v>
      </c>
      <c r="P1288" s="12">
        <f t="shared" si="60"/>
        <v>42039.384571759263</v>
      </c>
      <c r="Q1288" s="12">
        <f t="shared" si="61"/>
        <v>42052.583333333328</v>
      </c>
      <c r="R1288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8271</v>
      </c>
      <c r="O1289" t="s">
        <v>8272</v>
      </c>
      <c r="P1289" s="12">
        <f t="shared" si="60"/>
        <v>42107.621018518519</v>
      </c>
      <c r="Q1289" s="12">
        <f t="shared" si="61"/>
        <v>42167.621018518519</v>
      </c>
      <c r="R1289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8271</v>
      </c>
      <c r="O1290" t="s">
        <v>8272</v>
      </c>
      <c r="P1290" s="12">
        <f t="shared" si="60"/>
        <v>42561.154664351852</v>
      </c>
      <c r="Q1290" s="12">
        <f t="shared" si="61"/>
        <v>42592.166666666672</v>
      </c>
      <c r="R1290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8271</v>
      </c>
      <c r="O1291" t="s">
        <v>8272</v>
      </c>
      <c r="P1291" s="12">
        <f t="shared" si="60"/>
        <v>42709.134780092587</v>
      </c>
      <c r="Q1291" s="12">
        <f t="shared" si="61"/>
        <v>42739.134780092587</v>
      </c>
      <c r="R1291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8271</v>
      </c>
      <c r="O1292" t="s">
        <v>8272</v>
      </c>
      <c r="P1292" s="12">
        <f t="shared" si="60"/>
        <v>42086.614942129629</v>
      </c>
      <c r="Q1292" s="12">
        <f t="shared" si="61"/>
        <v>42117.290972222225</v>
      </c>
      <c r="R1292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8271</v>
      </c>
      <c r="O1293" t="s">
        <v>8272</v>
      </c>
      <c r="P1293" s="12">
        <f t="shared" si="60"/>
        <v>42064.652673611112</v>
      </c>
      <c r="Q1293" s="12">
        <f t="shared" si="61"/>
        <v>42101.291666666672</v>
      </c>
      <c r="R1293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8271</v>
      </c>
      <c r="O1294" t="s">
        <v>8272</v>
      </c>
      <c r="P1294" s="12">
        <f t="shared" si="60"/>
        <v>42256.764212962968</v>
      </c>
      <c r="Q1294" s="12">
        <f t="shared" si="61"/>
        <v>42283.957638888889</v>
      </c>
      <c r="R1294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8271</v>
      </c>
      <c r="O1295" t="s">
        <v>8272</v>
      </c>
      <c r="P1295" s="12">
        <f t="shared" si="60"/>
        <v>42292.701053240744</v>
      </c>
      <c r="Q1295" s="12">
        <f t="shared" si="61"/>
        <v>42322.742719907401</v>
      </c>
      <c r="R1295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8271</v>
      </c>
      <c r="O1296" t="s">
        <v>8272</v>
      </c>
      <c r="P1296" s="12">
        <f t="shared" si="60"/>
        <v>42278.453668981485</v>
      </c>
      <c r="Q1296" s="12">
        <f t="shared" si="61"/>
        <v>42296.458333333328</v>
      </c>
      <c r="R1296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8271</v>
      </c>
      <c r="O1297" t="s">
        <v>8272</v>
      </c>
      <c r="P1297" s="12">
        <f t="shared" si="60"/>
        <v>42184.572881944448</v>
      </c>
      <c r="Q1297" s="12">
        <f t="shared" si="61"/>
        <v>42214.708333333328</v>
      </c>
      <c r="R1297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8271</v>
      </c>
      <c r="O1298" t="s">
        <v>8272</v>
      </c>
      <c r="P1298" s="12">
        <f t="shared" si="60"/>
        <v>42423.050613425927</v>
      </c>
      <c r="Q1298" s="12">
        <f t="shared" si="61"/>
        <v>42443.008946759262</v>
      </c>
      <c r="R1298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8271</v>
      </c>
      <c r="O1299" t="s">
        <v>8272</v>
      </c>
      <c r="P1299" s="12">
        <f t="shared" si="60"/>
        <v>42461.747199074074</v>
      </c>
      <c r="Q1299" s="12">
        <f t="shared" si="61"/>
        <v>42491.747199074074</v>
      </c>
      <c r="R1299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8271</v>
      </c>
      <c r="O1300" t="s">
        <v>8272</v>
      </c>
      <c r="P1300" s="12">
        <f t="shared" si="60"/>
        <v>42458.680925925932</v>
      </c>
      <c r="Q1300" s="12">
        <f t="shared" si="61"/>
        <v>42488.680925925932</v>
      </c>
      <c r="R1300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8271</v>
      </c>
      <c r="O1301" t="s">
        <v>8272</v>
      </c>
      <c r="P1301" s="12">
        <f t="shared" si="60"/>
        <v>42169.814340277779</v>
      </c>
      <c r="Q1301" s="12">
        <f t="shared" si="61"/>
        <v>42199.814340277779</v>
      </c>
      <c r="R1301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8271</v>
      </c>
      <c r="O1302" t="s">
        <v>8272</v>
      </c>
      <c r="P1302" s="12">
        <f t="shared" si="60"/>
        <v>42483.675208333334</v>
      </c>
      <c r="Q1302" s="12">
        <f t="shared" si="61"/>
        <v>42522.789583333331</v>
      </c>
      <c r="R1302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8271</v>
      </c>
      <c r="O1303" t="s">
        <v>8272</v>
      </c>
      <c r="P1303" s="12">
        <f t="shared" si="60"/>
        <v>42195.749745370369</v>
      </c>
      <c r="Q1303" s="12">
        <f t="shared" si="61"/>
        <v>42206.125</v>
      </c>
      <c r="R1303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8271</v>
      </c>
      <c r="O1304" t="s">
        <v>8272</v>
      </c>
      <c r="P1304" s="12">
        <f t="shared" si="60"/>
        <v>42675.057997685188</v>
      </c>
      <c r="Q1304" s="12">
        <f t="shared" si="61"/>
        <v>42705.099664351852</v>
      </c>
      <c r="R1304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8271</v>
      </c>
      <c r="O1305" t="s">
        <v>8272</v>
      </c>
      <c r="P1305" s="12">
        <f t="shared" si="60"/>
        <v>42566.441203703704</v>
      </c>
      <c r="Q1305" s="12">
        <f t="shared" si="61"/>
        <v>42582.458333333328</v>
      </c>
      <c r="R1305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8273</v>
      </c>
      <c r="O1306" t="s">
        <v>8275</v>
      </c>
      <c r="P1306" s="12">
        <f t="shared" si="60"/>
        <v>42747.194502314815</v>
      </c>
      <c r="Q1306" s="12">
        <f t="shared" si="61"/>
        <v>42807.152835648143</v>
      </c>
      <c r="R1306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8273</v>
      </c>
      <c r="O1307" t="s">
        <v>8275</v>
      </c>
      <c r="P1307" s="12">
        <f t="shared" si="60"/>
        <v>42543.665601851855</v>
      </c>
      <c r="Q1307" s="12">
        <f t="shared" si="61"/>
        <v>42572.729166666672</v>
      </c>
      <c r="R1307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8273</v>
      </c>
      <c r="O1308" t="s">
        <v>8275</v>
      </c>
      <c r="P1308" s="12">
        <f t="shared" si="60"/>
        <v>41947.457569444443</v>
      </c>
      <c r="Q1308" s="12">
        <f t="shared" si="61"/>
        <v>41977.457569444443</v>
      </c>
      <c r="R1308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8273</v>
      </c>
      <c r="O1309" t="s">
        <v>8275</v>
      </c>
      <c r="P1309" s="12">
        <f t="shared" si="60"/>
        <v>42387.503229166665</v>
      </c>
      <c r="Q1309" s="12">
        <f t="shared" si="61"/>
        <v>42417.503229166665</v>
      </c>
      <c r="R1309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8273</v>
      </c>
      <c r="O1310" t="s">
        <v>8275</v>
      </c>
      <c r="P1310" s="12">
        <f t="shared" si="60"/>
        <v>42611.613564814819</v>
      </c>
      <c r="Q1310" s="12">
        <f t="shared" si="61"/>
        <v>42651.613564814819</v>
      </c>
      <c r="R1310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8273</v>
      </c>
      <c r="O1311" t="s">
        <v>8275</v>
      </c>
      <c r="P1311" s="12">
        <f t="shared" si="60"/>
        <v>42257.882731481484</v>
      </c>
      <c r="Q1311" s="12">
        <f t="shared" si="61"/>
        <v>42292.882731481484</v>
      </c>
      <c r="R1311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8273</v>
      </c>
      <c r="O1312" t="s">
        <v>8275</v>
      </c>
      <c r="P1312" s="12">
        <f t="shared" si="60"/>
        <v>42556.667245370365</v>
      </c>
      <c r="Q1312" s="12">
        <f t="shared" si="61"/>
        <v>42601.667245370365</v>
      </c>
      <c r="R1312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8273</v>
      </c>
      <c r="O1313" t="s">
        <v>8275</v>
      </c>
      <c r="P1313" s="12">
        <f t="shared" si="60"/>
        <v>42669.802303240736</v>
      </c>
      <c r="Q1313" s="12">
        <f t="shared" si="61"/>
        <v>42704.843969907408</v>
      </c>
      <c r="R1313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8273</v>
      </c>
      <c r="O1314" t="s">
        <v>8275</v>
      </c>
      <c r="P1314" s="12">
        <f t="shared" si="60"/>
        <v>42082.702800925923</v>
      </c>
      <c r="Q1314" s="12">
        <f t="shared" si="61"/>
        <v>42112.702800925923</v>
      </c>
      <c r="R1314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8273</v>
      </c>
      <c r="O1315" t="s">
        <v>8275</v>
      </c>
      <c r="P1315" s="12">
        <f t="shared" si="60"/>
        <v>42402.709652777776</v>
      </c>
      <c r="Q1315" s="12">
        <f t="shared" si="61"/>
        <v>42432.709652777776</v>
      </c>
      <c r="R1315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8273</v>
      </c>
      <c r="O1316" t="s">
        <v>8275</v>
      </c>
      <c r="P1316" s="12">
        <f t="shared" si="60"/>
        <v>42604.669675925921</v>
      </c>
      <c r="Q1316" s="12">
        <f t="shared" si="61"/>
        <v>42664.669675925921</v>
      </c>
      <c r="R1316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8273</v>
      </c>
      <c r="O1317" t="s">
        <v>8275</v>
      </c>
      <c r="P1317" s="12">
        <f t="shared" si="60"/>
        <v>42278.498240740737</v>
      </c>
      <c r="Q1317" s="12">
        <f t="shared" si="61"/>
        <v>42314.041666666672</v>
      </c>
      <c r="R1317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8273</v>
      </c>
      <c r="O1318" t="s">
        <v>8275</v>
      </c>
      <c r="P1318" s="12">
        <f t="shared" si="60"/>
        <v>42393.961909722217</v>
      </c>
      <c r="Q1318" s="12">
        <f t="shared" si="61"/>
        <v>42428.961909722217</v>
      </c>
      <c r="R1318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8273</v>
      </c>
      <c r="O1319" t="s">
        <v>8275</v>
      </c>
      <c r="P1319" s="12">
        <f t="shared" si="60"/>
        <v>42520.235486111109</v>
      </c>
      <c r="Q1319" s="12">
        <f t="shared" si="61"/>
        <v>42572.583333333328</v>
      </c>
      <c r="R1319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8273</v>
      </c>
      <c r="O1320" t="s">
        <v>8275</v>
      </c>
      <c r="P1320" s="12">
        <f t="shared" si="60"/>
        <v>41985.043657407412</v>
      </c>
      <c r="Q1320" s="12">
        <f t="shared" si="61"/>
        <v>42015.043657407412</v>
      </c>
      <c r="R1320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8273</v>
      </c>
      <c r="O1321" t="s">
        <v>8275</v>
      </c>
      <c r="P1321" s="12">
        <f t="shared" si="60"/>
        <v>41816.812094907407</v>
      </c>
      <c r="Q1321" s="12">
        <f t="shared" si="61"/>
        <v>41831.666666666664</v>
      </c>
      <c r="R1321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8273</v>
      </c>
      <c r="O1322" t="s">
        <v>8275</v>
      </c>
      <c r="P1322" s="12">
        <f t="shared" si="60"/>
        <v>42705.690347222218</v>
      </c>
      <c r="Q1322" s="12">
        <f t="shared" si="61"/>
        <v>42734.958333333328</v>
      </c>
      <c r="R1322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8273</v>
      </c>
      <c r="O1323" t="s">
        <v>8275</v>
      </c>
      <c r="P1323" s="12">
        <f t="shared" si="60"/>
        <v>42697.74927083333</v>
      </c>
      <c r="Q1323" s="12">
        <f t="shared" si="61"/>
        <v>42727.74927083333</v>
      </c>
      <c r="R1323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8273</v>
      </c>
      <c r="O1324" t="s">
        <v>8275</v>
      </c>
      <c r="P1324" s="12">
        <f t="shared" si="60"/>
        <v>42115.656539351854</v>
      </c>
      <c r="Q1324" s="12">
        <f t="shared" si="61"/>
        <v>42145.656539351854</v>
      </c>
      <c r="R1324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8273</v>
      </c>
      <c r="O1325" t="s">
        <v>8275</v>
      </c>
      <c r="P1325" s="12">
        <f t="shared" si="60"/>
        <v>42451.698449074072</v>
      </c>
      <c r="Q1325" s="12">
        <f t="shared" si="61"/>
        <v>42486.288194444445</v>
      </c>
      <c r="R1325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8273</v>
      </c>
      <c r="O1326" t="s">
        <v>8275</v>
      </c>
      <c r="P1326" s="12">
        <f t="shared" si="60"/>
        <v>42626.633703703701</v>
      </c>
      <c r="Q1326" s="12">
        <f t="shared" si="61"/>
        <v>42656.633703703701</v>
      </c>
      <c r="R1326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8273</v>
      </c>
      <c r="O1327" t="s">
        <v>8275</v>
      </c>
      <c r="P1327" s="12">
        <f t="shared" si="60"/>
        <v>42704.086053240739</v>
      </c>
      <c r="Q1327" s="12">
        <f t="shared" si="61"/>
        <v>42734.086053240739</v>
      </c>
      <c r="R1327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8273</v>
      </c>
      <c r="O1328" t="s">
        <v>8275</v>
      </c>
      <c r="P1328" s="12">
        <f t="shared" si="60"/>
        <v>41974.791990740734</v>
      </c>
      <c r="Q1328" s="12">
        <f t="shared" si="61"/>
        <v>42019.791990740734</v>
      </c>
      <c r="R1328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8273</v>
      </c>
      <c r="O1329" t="s">
        <v>8275</v>
      </c>
      <c r="P1329" s="12">
        <f t="shared" si="60"/>
        <v>42123.678645833337</v>
      </c>
      <c r="Q1329" s="12">
        <f t="shared" si="61"/>
        <v>42153.678645833337</v>
      </c>
      <c r="R1329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8273</v>
      </c>
      <c r="O1330" t="s">
        <v>8275</v>
      </c>
      <c r="P1330" s="12">
        <f t="shared" si="60"/>
        <v>42612.642754629633</v>
      </c>
      <c r="Q1330" s="12">
        <f t="shared" si="61"/>
        <v>42657.642754629633</v>
      </c>
      <c r="R1330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8273</v>
      </c>
      <c r="O1331" t="s">
        <v>8275</v>
      </c>
      <c r="P1331" s="12">
        <f t="shared" si="60"/>
        <v>41935.221585648149</v>
      </c>
      <c r="Q1331" s="12">
        <f t="shared" si="61"/>
        <v>41975.263252314813</v>
      </c>
      <c r="R1331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8273</v>
      </c>
      <c r="O1332" t="s">
        <v>8275</v>
      </c>
      <c r="P1332" s="12">
        <f t="shared" si="60"/>
        <v>42522.276724537034</v>
      </c>
      <c r="Q1332" s="12">
        <f t="shared" si="61"/>
        <v>42553.166666666672</v>
      </c>
      <c r="R1332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8273</v>
      </c>
      <c r="O1333" t="s">
        <v>8275</v>
      </c>
      <c r="P1333" s="12">
        <f t="shared" si="60"/>
        <v>42569.50409722222</v>
      </c>
      <c r="Q1333" s="12">
        <f t="shared" si="61"/>
        <v>42599.50409722222</v>
      </c>
      <c r="R1333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8273</v>
      </c>
      <c r="O1334" t="s">
        <v>8275</v>
      </c>
      <c r="P1334" s="12">
        <f t="shared" si="60"/>
        <v>42732.060277777782</v>
      </c>
      <c r="Q1334" s="12">
        <f t="shared" si="61"/>
        <v>42762.060277777782</v>
      </c>
      <c r="R1334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8273</v>
      </c>
      <c r="O1335" t="s">
        <v>8275</v>
      </c>
      <c r="P1335" s="12">
        <f t="shared" si="60"/>
        <v>41806.106770833336</v>
      </c>
      <c r="Q1335" s="12">
        <f t="shared" si="61"/>
        <v>41836.106770833336</v>
      </c>
      <c r="R1335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8273</v>
      </c>
      <c r="O1336" t="s">
        <v>8275</v>
      </c>
      <c r="P1336" s="12">
        <f t="shared" si="60"/>
        <v>42410.774155092593</v>
      </c>
      <c r="Q1336" s="12">
        <f t="shared" si="61"/>
        <v>42440.774155092593</v>
      </c>
      <c r="R1336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8273</v>
      </c>
      <c r="O1337" t="s">
        <v>8275</v>
      </c>
      <c r="P1337" s="12">
        <f t="shared" si="60"/>
        <v>42313.936365740738</v>
      </c>
      <c r="Q1337" s="12">
        <f t="shared" si="61"/>
        <v>42343.936365740738</v>
      </c>
      <c r="R1337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8273</v>
      </c>
      <c r="O1338" t="s">
        <v>8275</v>
      </c>
      <c r="P1338" s="12">
        <f t="shared" si="60"/>
        <v>41955.863750000004</v>
      </c>
      <c r="Q1338" s="12">
        <f t="shared" si="61"/>
        <v>41990.863750000004</v>
      </c>
      <c r="R1338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8273</v>
      </c>
      <c r="O1339" t="s">
        <v>8275</v>
      </c>
      <c r="P1339" s="12">
        <f t="shared" si="60"/>
        <v>42767.577303240745</v>
      </c>
      <c r="Q1339" s="12">
        <f t="shared" si="61"/>
        <v>42797.577303240745</v>
      </c>
      <c r="R1339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8273</v>
      </c>
      <c r="O1340" t="s">
        <v>8275</v>
      </c>
      <c r="P1340" s="12">
        <f t="shared" si="60"/>
        <v>42188.803622685184</v>
      </c>
      <c r="Q1340" s="12">
        <f t="shared" si="61"/>
        <v>42218.803622685184</v>
      </c>
      <c r="R1340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8273</v>
      </c>
      <c r="O1341" t="s">
        <v>8275</v>
      </c>
      <c r="P1341" s="12">
        <f t="shared" si="60"/>
        <v>41936.647164351853</v>
      </c>
      <c r="Q1341" s="12">
        <f t="shared" si="61"/>
        <v>41981.688831018517</v>
      </c>
      <c r="R1341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8273</v>
      </c>
      <c r="O1342" t="s">
        <v>8275</v>
      </c>
      <c r="P1342" s="12">
        <f t="shared" si="60"/>
        <v>41836.595520833333</v>
      </c>
      <c r="Q1342" s="12">
        <f t="shared" si="61"/>
        <v>41866.595520833333</v>
      </c>
      <c r="R1342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8273</v>
      </c>
      <c r="O1343" t="s">
        <v>8275</v>
      </c>
      <c r="P1343" s="12">
        <f t="shared" si="60"/>
        <v>42612.624039351853</v>
      </c>
      <c r="Q1343" s="12">
        <f t="shared" si="61"/>
        <v>42644.624039351853</v>
      </c>
      <c r="R1343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8273</v>
      </c>
      <c r="O1344" t="s">
        <v>8275</v>
      </c>
      <c r="P1344" s="12">
        <f t="shared" si="60"/>
        <v>42172.816423611104</v>
      </c>
      <c r="Q1344" s="12">
        <f t="shared" si="61"/>
        <v>42202.816423611104</v>
      </c>
      <c r="R1344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8273</v>
      </c>
      <c r="O1345" t="s">
        <v>8275</v>
      </c>
      <c r="P1345" s="12">
        <f t="shared" si="60"/>
        <v>42542.526423611111</v>
      </c>
      <c r="Q1345" s="12">
        <f t="shared" si="61"/>
        <v>42601.165972222225</v>
      </c>
      <c r="R1345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8276</v>
      </c>
      <c r="O1346" t="s">
        <v>8277</v>
      </c>
      <c r="P1346" s="12">
        <f t="shared" si="60"/>
        <v>42522.789803240739</v>
      </c>
      <c r="Q1346" s="12">
        <f t="shared" si="61"/>
        <v>42551.789803240739</v>
      </c>
      <c r="R1346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8276</v>
      </c>
      <c r="O1347" t="s">
        <v>8277</v>
      </c>
      <c r="P1347" s="12">
        <f t="shared" ref="P1347:P1410" si="63">(((J1347/60)/60)/24)+DATE(1970,1,1)</f>
        <v>41799.814340277779</v>
      </c>
      <c r="Q1347" s="12">
        <f t="shared" ref="Q1347:Q1410" si="64">(((I1347/60)/60)/24)+DATE(1970,1,1)</f>
        <v>41834.814340277779</v>
      </c>
      <c r="R1347">
        <f t="shared" ref="R1347:R1410" si="65">YEAR(P1347)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8276</v>
      </c>
      <c r="O1348" t="s">
        <v>8277</v>
      </c>
      <c r="P1348" s="12">
        <f t="shared" si="63"/>
        <v>41422.075821759259</v>
      </c>
      <c r="Q1348" s="12">
        <f t="shared" si="64"/>
        <v>41452.075821759259</v>
      </c>
      <c r="R1348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8276</v>
      </c>
      <c r="O1349" t="s">
        <v>8277</v>
      </c>
      <c r="P1349" s="12">
        <f t="shared" si="63"/>
        <v>42040.638020833328</v>
      </c>
      <c r="Q1349" s="12">
        <f t="shared" si="64"/>
        <v>42070.638020833328</v>
      </c>
      <c r="R1349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8276</v>
      </c>
      <c r="O1350" t="s">
        <v>8277</v>
      </c>
      <c r="P1350" s="12">
        <f t="shared" si="63"/>
        <v>41963.506168981476</v>
      </c>
      <c r="Q1350" s="12">
        <f t="shared" si="64"/>
        <v>41991.506168981476</v>
      </c>
      <c r="R1350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8276</v>
      </c>
      <c r="O1351" t="s">
        <v>8277</v>
      </c>
      <c r="P1351" s="12">
        <f t="shared" si="63"/>
        <v>42317.33258101852</v>
      </c>
      <c r="Q1351" s="12">
        <f t="shared" si="64"/>
        <v>42354.290972222225</v>
      </c>
      <c r="R1351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8276</v>
      </c>
      <c r="O1352" t="s">
        <v>8277</v>
      </c>
      <c r="P1352" s="12">
        <f t="shared" si="63"/>
        <v>42334.013124999998</v>
      </c>
      <c r="Q1352" s="12">
        <f t="shared" si="64"/>
        <v>42364.013124999998</v>
      </c>
      <c r="R1352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8276</v>
      </c>
      <c r="O1353" t="s">
        <v>8277</v>
      </c>
      <c r="P1353" s="12">
        <f t="shared" si="63"/>
        <v>42382.74009259259</v>
      </c>
      <c r="Q1353" s="12">
        <f t="shared" si="64"/>
        <v>42412.74009259259</v>
      </c>
      <c r="R1353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8276</v>
      </c>
      <c r="O1354" t="s">
        <v>8277</v>
      </c>
      <c r="P1354" s="12">
        <f t="shared" si="63"/>
        <v>42200.578310185185</v>
      </c>
      <c r="Q1354" s="12">
        <f t="shared" si="64"/>
        <v>42252.165972222225</v>
      </c>
      <c r="R1354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8276</v>
      </c>
      <c r="O1355" t="s">
        <v>8277</v>
      </c>
      <c r="P1355" s="12">
        <f t="shared" si="63"/>
        <v>41309.11791666667</v>
      </c>
      <c r="Q1355" s="12">
        <f t="shared" si="64"/>
        <v>41344</v>
      </c>
      <c r="R1355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8276</v>
      </c>
      <c r="O1356" t="s">
        <v>8277</v>
      </c>
      <c r="P1356" s="12">
        <f t="shared" si="63"/>
        <v>42502.807627314818</v>
      </c>
      <c r="Q1356" s="12">
        <f t="shared" si="64"/>
        <v>42532.807627314818</v>
      </c>
      <c r="R1356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8276</v>
      </c>
      <c r="O1357" t="s">
        <v>8277</v>
      </c>
      <c r="P1357" s="12">
        <f t="shared" si="63"/>
        <v>41213.254687499997</v>
      </c>
      <c r="Q1357" s="12">
        <f t="shared" si="64"/>
        <v>41243.416666666664</v>
      </c>
      <c r="R1357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8276</v>
      </c>
      <c r="O1358" t="s">
        <v>8277</v>
      </c>
      <c r="P1358" s="12">
        <f t="shared" si="63"/>
        <v>41430.038888888892</v>
      </c>
      <c r="Q1358" s="12">
        <f t="shared" si="64"/>
        <v>41460.038888888892</v>
      </c>
      <c r="R1358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8276</v>
      </c>
      <c r="O1359" t="s">
        <v>8277</v>
      </c>
      <c r="P1359" s="12">
        <f t="shared" si="63"/>
        <v>41304.962233796294</v>
      </c>
      <c r="Q1359" s="12">
        <f t="shared" si="64"/>
        <v>41334.249305555553</v>
      </c>
      <c r="R1359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8276</v>
      </c>
      <c r="O1360" t="s">
        <v>8277</v>
      </c>
      <c r="P1360" s="12">
        <f t="shared" si="63"/>
        <v>40689.570868055554</v>
      </c>
      <c r="Q1360" s="12">
        <f t="shared" si="64"/>
        <v>40719.570868055554</v>
      </c>
      <c r="R1360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8276</v>
      </c>
      <c r="O1361" t="s">
        <v>8277</v>
      </c>
      <c r="P1361" s="12">
        <f t="shared" si="63"/>
        <v>40668.814699074072</v>
      </c>
      <c r="Q1361" s="12">
        <f t="shared" si="64"/>
        <v>40730.814699074072</v>
      </c>
      <c r="R1361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8276</v>
      </c>
      <c r="O1362" t="s">
        <v>8277</v>
      </c>
      <c r="P1362" s="12">
        <f t="shared" si="63"/>
        <v>41095.900694444441</v>
      </c>
      <c r="Q1362" s="12">
        <f t="shared" si="64"/>
        <v>41123.900694444441</v>
      </c>
      <c r="R1362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8276</v>
      </c>
      <c r="O1363" t="s">
        <v>8277</v>
      </c>
      <c r="P1363" s="12">
        <f t="shared" si="63"/>
        <v>41781.717268518521</v>
      </c>
      <c r="Q1363" s="12">
        <f t="shared" si="64"/>
        <v>41811.717268518521</v>
      </c>
      <c r="R1363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8276</v>
      </c>
      <c r="O1364" t="s">
        <v>8277</v>
      </c>
      <c r="P1364" s="12">
        <f t="shared" si="63"/>
        <v>41464.934386574074</v>
      </c>
      <c r="Q1364" s="12">
        <f t="shared" si="64"/>
        <v>41524.934386574074</v>
      </c>
      <c r="R1364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8276</v>
      </c>
      <c r="O1365" t="s">
        <v>8277</v>
      </c>
      <c r="P1365" s="12">
        <f t="shared" si="63"/>
        <v>42396.8440625</v>
      </c>
      <c r="Q1365" s="12">
        <f t="shared" si="64"/>
        <v>42415.332638888889</v>
      </c>
      <c r="R1365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8279</v>
      </c>
      <c r="O1366" t="s">
        <v>8280</v>
      </c>
      <c r="P1366" s="12">
        <f t="shared" si="63"/>
        <v>41951.695671296293</v>
      </c>
      <c r="Q1366" s="12">
        <f t="shared" si="64"/>
        <v>42011.6956712963</v>
      </c>
      <c r="R1366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8279</v>
      </c>
      <c r="O1367" t="s">
        <v>8280</v>
      </c>
      <c r="P1367" s="12">
        <f t="shared" si="63"/>
        <v>42049.733240740738</v>
      </c>
      <c r="Q1367" s="12">
        <f t="shared" si="64"/>
        <v>42079.691574074073</v>
      </c>
      <c r="R1367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8279</v>
      </c>
      <c r="O1368" t="s">
        <v>8280</v>
      </c>
      <c r="P1368" s="12">
        <f t="shared" si="63"/>
        <v>41924.996099537035</v>
      </c>
      <c r="Q1368" s="12">
        <f t="shared" si="64"/>
        <v>41970.037766203706</v>
      </c>
      <c r="R1368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8279</v>
      </c>
      <c r="O1369" t="s">
        <v>8280</v>
      </c>
      <c r="P1369" s="12">
        <f t="shared" si="63"/>
        <v>42292.002893518518</v>
      </c>
      <c r="Q1369" s="12">
        <f t="shared" si="64"/>
        <v>42322.044560185182</v>
      </c>
      <c r="R1369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8279</v>
      </c>
      <c r="O1370" t="s">
        <v>8280</v>
      </c>
      <c r="P1370" s="12">
        <f t="shared" si="63"/>
        <v>42146.190902777773</v>
      </c>
      <c r="Q1370" s="12">
        <f t="shared" si="64"/>
        <v>42170.190902777773</v>
      </c>
      <c r="R1370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8279</v>
      </c>
      <c r="O1371" t="s">
        <v>8280</v>
      </c>
      <c r="P1371" s="12">
        <f t="shared" si="63"/>
        <v>41710.594282407408</v>
      </c>
      <c r="Q1371" s="12">
        <f t="shared" si="64"/>
        <v>41740.594282407408</v>
      </c>
      <c r="R1371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8279</v>
      </c>
      <c r="O1372" t="s">
        <v>8280</v>
      </c>
      <c r="P1372" s="12">
        <f t="shared" si="63"/>
        <v>41548.00335648148</v>
      </c>
      <c r="Q1372" s="12">
        <f t="shared" si="64"/>
        <v>41563.00335648148</v>
      </c>
      <c r="R1372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8279</v>
      </c>
      <c r="O1373" t="s">
        <v>8280</v>
      </c>
      <c r="P1373" s="12">
        <f t="shared" si="63"/>
        <v>42101.758587962962</v>
      </c>
      <c r="Q1373" s="12">
        <f t="shared" si="64"/>
        <v>42131.758587962962</v>
      </c>
      <c r="R1373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8279</v>
      </c>
      <c r="O1374" t="s">
        <v>8280</v>
      </c>
      <c r="P1374" s="12">
        <f t="shared" si="63"/>
        <v>41072.739953703705</v>
      </c>
      <c r="Q1374" s="12">
        <f t="shared" si="64"/>
        <v>41102.739953703705</v>
      </c>
      <c r="R1374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8279</v>
      </c>
      <c r="O1375" t="s">
        <v>8280</v>
      </c>
      <c r="P1375" s="12">
        <f t="shared" si="63"/>
        <v>42704.95177083333</v>
      </c>
      <c r="Q1375" s="12">
        <f t="shared" si="64"/>
        <v>42734.95177083333</v>
      </c>
      <c r="R1375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8279</v>
      </c>
      <c r="O1376" t="s">
        <v>8280</v>
      </c>
      <c r="P1376" s="12">
        <f t="shared" si="63"/>
        <v>42424.161898148144</v>
      </c>
      <c r="Q1376" s="12">
        <f t="shared" si="64"/>
        <v>42454.12023148148</v>
      </c>
      <c r="R1376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8279</v>
      </c>
      <c r="O1377" t="s">
        <v>8280</v>
      </c>
      <c r="P1377" s="12">
        <f t="shared" si="63"/>
        <v>42720.066192129627</v>
      </c>
      <c r="Q1377" s="12">
        <f t="shared" si="64"/>
        <v>42750.066192129627</v>
      </c>
      <c r="R1377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8279</v>
      </c>
      <c r="O1378" t="s">
        <v>8280</v>
      </c>
      <c r="P1378" s="12">
        <f t="shared" si="63"/>
        <v>42677.669050925921</v>
      </c>
      <c r="Q1378" s="12">
        <f t="shared" si="64"/>
        <v>42707.710717592592</v>
      </c>
      <c r="R1378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8279</v>
      </c>
      <c r="O1379" t="s">
        <v>8280</v>
      </c>
      <c r="P1379" s="12">
        <f t="shared" si="63"/>
        <v>42747.219560185185</v>
      </c>
      <c r="Q1379" s="12">
        <f t="shared" si="64"/>
        <v>42769.174305555556</v>
      </c>
      <c r="R1379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8279</v>
      </c>
      <c r="O1380" t="s">
        <v>8280</v>
      </c>
      <c r="P1380" s="12">
        <f t="shared" si="63"/>
        <v>42568.759374999994</v>
      </c>
      <c r="Q1380" s="12">
        <f t="shared" si="64"/>
        <v>42583.759374999994</v>
      </c>
      <c r="R1380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8279</v>
      </c>
      <c r="O1381" t="s">
        <v>8280</v>
      </c>
      <c r="P1381" s="12">
        <f t="shared" si="63"/>
        <v>42130.491620370376</v>
      </c>
      <c r="Q1381" s="12">
        <f t="shared" si="64"/>
        <v>42160.491620370376</v>
      </c>
      <c r="R1381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8279</v>
      </c>
      <c r="O1382" t="s">
        <v>8280</v>
      </c>
      <c r="P1382" s="12">
        <f t="shared" si="63"/>
        <v>42141.762800925921</v>
      </c>
      <c r="Q1382" s="12">
        <f t="shared" si="64"/>
        <v>42164.083333333328</v>
      </c>
      <c r="R1382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8279</v>
      </c>
      <c r="O1383" t="s">
        <v>8280</v>
      </c>
      <c r="P1383" s="12">
        <f t="shared" si="63"/>
        <v>42703.214409722219</v>
      </c>
      <c r="Q1383" s="12">
        <f t="shared" si="64"/>
        <v>42733.214409722219</v>
      </c>
      <c r="R1383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8279</v>
      </c>
      <c r="O1384" t="s">
        <v>8280</v>
      </c>
      <c r="P1384" s="12">
        <f t="shared" si="63"/>
        <v>41370.800185185188</v>
      </c>
      <c r="Q1384" s="12">
        <f t="shared" si="64"/>
        <v>41400.800185185188</v>
      </c>
      <c r="R1384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8279</v>
      </c>
      <c r="O1385" t="s">
        <v>8280</v>
      </c>
      <c r="P1385" s="12">
        <f t="shared" si="63"/>
        <v>42707.074976851851</v>
      </c>
      <c r="Q1385" s="12">
        <f t="shared" si="64"/>
        <v>42727.074976851851</v>
      </c>
      <c r="R1385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8279</v>
      </c>
      <c r="O1386" t="s">
        <v>8280</v>
      </c>
      <c r="P1386" s="12">
        <f t="shared" si="63"/>
        <v>42160.735208333332</v>
      </c>
      <c r="Q1386" s="12">
        <f t="shared" si="64"/>
        <v>42190.735208333332</v>
      </c>
      <c r="R1386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8279</v>
      </c>
      <c r="O1387" t="s">
        <v>8280</v>
      </c>
      <c r="P1387" s="12">
        <f t="shared" si="63"/>
        <v>42433.688900462963</v>
      </c>
      <c r="Q1387" s="12">
        <f t="shared" si="64"/>
        <v>42489.507638888885</v>
      </c>
      <c r="R1387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8279</v>
      </c>
      <c r="O1388" t="s">
        <v>8280</v>
      </c>
      <c r="P1388" s="12">
        <f t="shared" si="63"/>
        <v>42184.646863425922</v>
      </c>
      <c r="Q1388" s="12">
        <f t="shared" si="64"/>
        <v>42214.646863425922</v>
      </c>
      <c r="R1388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8279</v>
      </c>
      <c r="O1389" t="s">
        <v>8280</v>
      </c>
      <c r="P1389" s="12">
        <f t="shared" si="63"/>
        <v>42126.92123842593</v>
      </c>
      <c r="Q1389" s="12">
        <f t="shared" si="64"/>
        <v>42158.1875</v>
      </c>
      <c r="R1389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8279</v>
      </c>
      <c r="O1390" t="s">
        <v>8280</v>
      </c>
      <c r="P1390" s="12">
        <f t="shared" si="63"/>
        <v>42634.614780092597</v>
      </c>
      <c r="Q1390" s="12">
        <f t="shared" si="64"/>
        <v>42660.676388888889</v>
      </c>
      <c r="R1390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8279</v>
      </c>
      <c r="O1391" t="s">
        <v>8280</v>
      </c>
      <c r="P1391" s="12">
        <f t="shared" si="63"/>
        <v>42565.480983796297</v>
      </c>
      <c r="Q1391" s="12">
        <f t="shared" si="64"/>
        <v>42595.480983796297</v>
      </c>
      <c r="R1391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8279</v>
      </c>
      <c r="O1392" t="s">
        <v>8280</v>
      </c>
      <c r="P1392" s="12">
        <f t="shared" si="63"/>
        <v>42087.803310185183</v>
      </c>
      <c r="Q1392" s="12">
        <f t="shared" si="64"/>
        <v>42121.716666666667</v>
      </c>
      <c r="R1392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8279</v>
      </c>
      <c r="O1393" t="s">
        <v>8280</v>
      </c>
      <c r="P1393" s="12">
        <f t="shared" si="63"/>
        <v>42193.650671296295</v>
      </c>
      <c r="Q1393" s="12">
        <f t="shared" si="64"/>
        <v>42238.207638888889</v>
      </c>
      <c r="R1393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8279</v>
      </c>
      <c r="O1394" t="s">
        <v>8280</v>
      </c>
      <c r="P1394" s="12">
        <f t="shared" si="63"/>
        <v>42401.154930555553</v>
      </c>
      <c r="Q1394" s="12">
        <f t="shared" si="64"/>
        <v>42432.154930555553</v>
      </c>
      <c r="R1394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8279</v>
      </c>
      <c r="O1395" t="s">
        <v>8280</v>
      </c>
      <c r="P1395" s="12">
        <f t="shared" si="63"/>
        <v>42553.681979166664</v>
      </c>
      <c r="Q1395" s="12">
        <f t="shared" si="64"/>
        <v>42583.681979166664</v>
      </c>
      <c r="R1395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8279</v>
      </c>
      <c r="O1396" t="s">
        <v>8280</v>
      </c>
      <c r="P1396" s="12">
        <f t="shared" si="63"/>
        <v>42752.144976851851</v>
      </c>
      <c r="Q1396" s="12">
        <f t="shared" si="64"/>
        <v>42795.125</v>
      </c>
      <c r="R1396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8279</v>
      </c>
      <c r="O1397" t="s">
        <v>8280</v>
      </c>
      <c r="P1397" s="12">
        <f t="shared" si="63"/>
        <v>42719.90834490741</v>
      </c>
      <c r="Q1397" s="12">
        <f t="shared" si="64"/>
        <v>42749.90834490741</v>
      </c>
      <c r="R1397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8279</v>
      </c>
      <c r="O1398" t="s">
        <v>8280</v>
      </c>
      <c r="P1398" s="12">
        <f t="shared" si="63"/>
        <v>42018.99863425926</v>
      </c>
      <c r="Q1398" s="12">
        <f t="shared" si="64"/>
        <v>42048.99863425926</v>
      </c>
      <c r="R1398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8279</v>
      </c>
      <c r="O1399" t="s">
        <v>8280</v>
      </c>
      <c r="P1399" s="12">
        <f t="shared" si="63"/>
        <v>42640.917939814812</v>
      </c>
      <c r="Q1399" s="12">
        <f t="shared" si="64"/>
        <v>42670.888194444444</v>
      </c>
      <c r="R1399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8279</v>
      </c>
      <c r="O1400" t="s">
        <v>8280</v>
      </c>
      <c r="P1400" s="12">
        <f t="shared" si="63"/>
        <v>42526.874236111107</v>
      </c>
      <c r="Q1400" s="12">
        <f t="shared" si="64"/>
        <v>42556.874236111107</v>
      </c>
      <c r="R1400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8279</v>
      </c>
      <c r="O1401" t="s">
        <v>8280</v>
      </c>
      <c r="P1401" s="12">
        <f t="shared" si="63"/>
        <v>41889.004317129627</v>
      </c>
      <c r="Q1401" s="12">
        <f t="shared" si="64"/>
        <v>41919.004317129627</v>
      </c>
      <c r="R1401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8279</v>
      </c>
      <c r="O1402" t="s">
        <v>8280</v>
      </c>
      <c r="P1402" s="12">
        <f t="shared" si="63"/>
        <v>42498.341122685189</v>
      </c>
      <c r="Q1402" s="12">
        <f t="shared" si="64"/>
        <v>42533.229166666672</v>
      </c>
      <c r="R1402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8279</v>
      </c>
      <c r="O1403" t="s">
        <v>8280</v>
      </c>
      <c r="P1403" s="12">
        <f t="shared" si="63"/>
        <v>41399.99622685185</v>
      </c>
      <c r="Q1403" s="12">
        <f t="shared" si="64"/>
        <v>41420.99622685185</v>
      </c>
      <c r="R1403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8279</v>
      </c>
      <c r="O1404" t="s">
        <v>8280</v>
      </c>
      <c r="P1404" s="12">
        <f t="shared" si="63"/>
        <v>42065.053368055553</v>
      </c>
      <c r="Q1404" s="12">
        <f t="shared" si="64"/>
        <v>42125.011701388896</v>
      </c>
      <c r="R1404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8279</v>
      </c>
      <c r="O1405" t="s">
        <v>8280</v>
      </c>
      <c r="P1405" s="12">
        <f t="shared" si="63"/>
        <v>41451.062905092593</v>
      </c>
      <c r="Q1405" s="12">
        <f t="shared" si="64"/>
        <v>41481.062905092593</v>
      </c>
      <c r="R1405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8276</v>
      </c>
      <c r="O1406" t="s">
        <v>8295</v>
      </c>
      <c r="P1406" s="12">
        <f t="shared" si="63"/>
        <v>42032.510243055556</v>
      </c>
      <c r="Q1406" s="12">
        <f t="shared" si="64"/>
        <v>42057.510243055556</v>
      </c>
      <c r="R1406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8276</v>
      </c>
      <c r="O1407" t="s">
        <v>8295</v>
      </c>
      <c r="P1407" s="12">
        <f t="shared" si="63"/>
        <v>41941.680567129632</v>
      </c>
      <c r="Q1407" s="12">
        <f t="shared" si="64"/>
        <v>41971.722233796296</v>
      </c>
      <c r="R1407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8276</v>
      </c>
      <c r="O1408" t="s">
        <v>8295</v>
      </c>
      <c r="P1408" s="12">
        <f t="shared" si="63"/>
        <v>42297.432951388888</v>
      </c>
      <c r="Q1408" s="12">
        <f t="shared" si="64"/>
        <v>42350.416666666672</v>
      </c>
      <c r="R1408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8276</v>
      </c>
      <c r="O1409" t="s">
        <v>8295</v>
      </c>
      <c r="P1409" s="12">
        <f t="shared" si="63"/>
        <v>41838.536782407406</v>
      </c>
      <c r="Q1409" s="12">
        <f t="shared" si="64"/>
        <v>41863.536782407406</v>
      </c>
      <c r="R1409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8276</v>
      </c>
      <c r="O1410" t="s">
        <v>8295</v>
      </c>
      <c r="P1410" s="12">
        <f t="shared" si="63"/>
        <v>42291.872175925921</v>
      </c>
      <c r="Q1410" s="12">
        <f t="shared" si="64"/>
        <v>42321.913842592592</v>
      </c>
      <c r="R1410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8276</v>
      </c>
      <c r="O1411" t="s">
        <v>8295</v>
      </c>
      <c r="P1411" s="12">
        <f t="shared" ref="P1411:P1474" si="66">(((J1411/60)/60)/24)+DATE(1970,1,1)</f>
        <v>41945.133506944447</v>
      </c>
      <c r="Q1411" s="12">
        <f t="shared" ref="Q1411:Q1474" si="67">(((I1411/60)/60)/24)+DATE(1970,1,1)</f>
        <v>42005.175173611111</v>
      </c>
      <c r="R1411">
        <f t="shared" ref="R1411:R1474" si="68">YEAR(P1411)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8276</v>
      </c>
      <c r="O1412" t="s">
        <v>8295</v>
      </c>
      <c r="P1412" s="12">
        <f t="shared" si="66"/>
        <v>42479.318518518514</v>
      </c>
      <c r="Q1412" s="12">
        <f t="shared" si="67"/>
        <v>42524.318518518514</v>
      </c>
      <c r="R1412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8276</v>
      </c>
      <c r="O1413" t="s">
        <v>8295</v>
      </c>
      <c r="P1413" s="12">
        <f t="shared" si="66"/>
        <v>42013.059027777781</v>
      </c>
      <c r="Q1413" s="12">
        <f t="shared" si="67"/>
        <v>42041.059027777781</v>
      </c>
      <c r="R1413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8276</v>
      </c>
      <c r="O1414" t="s">
        <v>8295</v>
      </c>
      <c r="P1414" s="12">
        <f t="shared" si="66"/>
        <v>41947.063645833332</v>
      </c>
      <c r="Q1414" s="12">
        <f t="shared" si="67"/>
        <v>41977.063645833332</v>
      </c>
      <c r="R1414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8276</v>
      </c>
      <c r="O1415" t="s">
        <v>8295</v>
      </c>
      <c r="P1415" s="12">
        <f t="shared" si="66"/>
        <v>42360.437152777777</v>
      </c>
      <c r="Q1415" s="12">
        <f t="shared" si="67"/>
        <v>42420.437152777777</v>
      </c>
      <c r="R1415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8276</v>
      </c>
      <c r="O1416" t="s">
        <v>8295</v>
      </c>
      <c r="P1416" s="12">
        <f t="shared" si="66"/>
        <v>42708.25309027778</v>
      </c>
      <c r="Q1416" s="12">
        <f t="shared" si="67"/>
        <v>42738.25309027778</v>
      </c>
      <c r="R1416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8276</v>
      </c>
      <c r="O1417" t="s">
        <v>8295</v>
      </c>
      <c r="P1417" s="12">
        <f t="shared" si="66"/>
        <v>42192.675821759258</v>
      </c>
      <c r="Q1417" s="12">
        <f t="shared" si="67"/>
        <v>42232.675821759258</v>
      </c>
      <c r="R1417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8276</v>
      </c>
      <c r="O1418" t="s">
        <v>8295</v>
      </c>
      <c r="P1418" s="12">
        <f t="shared" si="66"/>
        <v>42299.926145833335</v>
      </c>
      <c r="Q1418" s="12">
        <f t="shared" si="67"/>
        <v>42329.967812499999</v>
      </c>
      <c r="R1418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8276</v>
      </c>
      <c r="O1419" t="s">
        <v>8295</v>
      </c>
      <c r="P1419" s="12">
        <f t="shared" si="66"/>
        <v>42232.15016203704</v>
      </c>
      <c r="Q1419" s="12">
        <f t="shared" si="67"/>
        <v>42262.465972222228</v>
      </c>
      <c r="R1419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8276</v>
      </c>
      <c r="O1420" t="s">
        <v>8295</v>
      </c>
      <c r="P1420" s="12">
        <f t="shared" si="66"/>
        <v>42395.456412037034</v>
      </c>
      <c r="Q1420" s="12">
        <f t="shared" si="67"/>
        <v>42425.456412037034</v>
      </c>
      <c r="R1420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8276</v>
      </c>
      <c r="O1421" t="s">
        <v>8295</v>
      </c>
      <c r="P1421" s="12">
        <f t="shared" si="66"/>
        <v>42622.456238425926</v>
      </c>
      <c r="Q1421" s="12">
        <f t="shared" si="67"/>
        <v>42652.456238425926</v>
      </c>
      <c r="R1421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8276</v>
      </c>
      <c r="O1422" t="s">
        <v>8295</v>
      </c>
      <c r="P1422" s="12">
        <f t="shared" si="66"/>
        <v>42524.667662037042</v>
      </c>
      <c r="Q1422" s="12">
        <f t="shared" si="67"/>
        <v>42549.667662037042</v>
      </c>
      <c r="R1422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8276</v>
      </c>
      <c r="O1423" t="s">
        <v>8295</v>
      </c>
      <c r="P1423" s="12">
        <f t="shared" si="66"/>
        <v>42013.915613425925</v>
      </c>
      <c r="Q1423" s="12">
        <f t="shared" si="67"/>
        <v>42043.915613425925</v>
      </c>
      <c r="R1423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8276</v>
      </c>
      <c r="O1424" t="s">
        <v>8295</v>
      </c>
      <c r="P1424" s="12">
        <f t="shared" si="66"/>
        <v>42604.239629629628</v>
      </c>
      <c r="Q1424" s="12">
        <f t="shared" si="67"/>
        <v>42634.239629629628</v>
      </c>
      <c r="R1424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8276</v>
      </c>
      <c r="O1425" t="s">
        <v>8295</v>
      </c>
      <c r="P1425" s="12">
        <f t="shared" si="66"/>
        <v>42340.360312500001</v>
      </c>
      <c r="Q1425" s="12">
        <f t="shared" si="67"/>
        <v>42370.360312500001</v>
      </c>
      <c r="R1425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8276</v>
      </c>
      <c r="O1426" t="s">
        <v>8295</v>
      </c>
      <c r="P1426" s="12">
        <f t="shared" si="66"/>
        <v>42676.717615740738</v>
      </c>
      <c r="Q1426" s="12">
        <f t="shared" si="67"/>
        <v>42689.759282407409</v>
      </c>
      <c r="R1426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8276</v>
      </c>
      <c r="O1427" t="s">
        <v>8295</v>
      </c>
      <c r="P1427" s="12">
        <f t="shared" si="66"/>
        <v>42093.131469907406</v>
      </c>
      <c r="Q1427" s="12">
        <f t="shared" si="67"/>
        <v>42123.131469907406</v>
      </c>
      <c r="R1427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8276</v>
      </c>
      <c r="O1428" t="s">
        <v>8295</v>
      </c>
      <c r="P1428" s="12">
        <f t="shared" si="66"/>
        <v>42180.390277777777</v>
      </c>
      <c r="Q1428" s="12">
        <f t="shared" si="67"/>
        <v>42240.390277777777</v>
      </c>
      <c r="R1428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8276</v>
      </c>
      <c r="O1429" t="s">
        <v>8295</v>
      </c>
      <c r="P1429" s="12">
        <f t="shared" si="66"/>
        <v>42601.851678240739</v>
      </c>
      <c r="Q1429" s="12">
        <f t="shared" si="67"/>
        <v>42631.851678240739</v>
      </c>
      <c r="R1429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8276</v>
      </c>
      <c r="O1430" t="s">
        <v>8295</v>
      </c>
      <c r="P1430" s="12">
        <f t="shared" si="66"/>
        <v>42432.379826388889</v>
      </c>
      <c r="Q1430" s="12">
        <f t="shared" si="67"/>
        <v>42462.338159722218</v>
      </c>
      <c r="R1430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8276</v>
      </c>
      <c r="O1431" t="s">
        <v>8295</v>
      </c>
      <c r="P1431" s="12">
        <f t="shared" si="66"/>
        <v>42074.060671296291</v>
      </c>
      <c r="Q1431" s="12">
        <f t="shared" si="67"/>
        <v>42104.060671296291</v>
      </c>
      <c r="R1431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8276</v>
      </c>
      <c r="O1432" t="s">
        <v>8295</v>
      </c>
      <c r="P1432" s="12">
        <f t="shared" si="66"/>
        <v>41961.813518518517</v>
      </c>
      <c r="Q1432" s="12">
        <f t="shared" si="67"/>
        <v>41992.813518518517</v>
      </c>
      <c r="R1432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8276</v>
      </c>
      <c r="O1433" t="s">
        <v>8295</v>
      </c>
      <c r="P1433" s="12">
        <f t="shared" si="66"/>
        <v>42304.210833333331</v>
      </c>
      <c r="Q1433" s="12">
        <f t="shared" si="67"/>
        <v>42334.252500000002</v>
      </c>
      <c r="R1433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8276</v>
      </c>
      <c r="O1434" t="s">
        <v>8295</v>
      </c>
      <c r="P1434" s="12">
        <f t="shared" si="66"/>
        <v>42175.780416666668</v>
      </c>
      <c r="Q1434" s="12">
        <f t="shared" si="67"/>
        <v>42205.780416666668</v>
      </c>
      <c r="R1434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8276</v>
      </c>
      <c r="O1435" t="s">
        <v>8295</v>
      </c>
      <c r="P1435" s="12">
        <f t="shared" si="66"/>
        <v>42673.625868055555</v>
      </c>
      <c r="Q1435" s="12">
        <f t="shared" si="67"/>
        <v>42714.458333333328</v>
      </c>
      <c r="R1435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8276</v>
      </c>
      <c r="O1436" t="s">
        <v>8295</v>
      </c>
      <c r="P1436" s="12">
        <f t="shared" si="66"/>
        <v>42142.767106481479</v>
      </c>
      <c r="Q1436" s="12">
        <f t="shared" si="67"/>
        <v>42163.625</v>
      </c>
      <c r="R1436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8276</v>
      </c>
      <c r="O1437" t="s">
        <v>8295</v>
      </c>
      <c r="P1437" s="12">
        <f t="shared" si="66"/>
        <v>42258.780324074076</v>
      </c>
      <c r="Q1437" s="12">
        <f t="shared" si="67"/>
        <v>42288.780324074076</v>
      </c>
      <c r="R1437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8276</v>
      </c>
      <c r="O1438" t="s">
        <v>8295</v>
      </c>
      <c r="P1438" s="12">
        <f t="shared" si="66"/>
        <v>42391.35019675926</v>
      </c>
      <c r="Q1438" s="12">
        <f t="shared" si="67"/>
        <v>42421.35019675926</v>
      </c>
      <c r="R1438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8276</v>
      </c>
      <c r="O1439" t="s">
        <v>8295</v>
      </c>
      <c r="P1439" s="12">
        <f t="shared" si="66"/>
        <v>41796.531701388885</v>
      </c>
      <c r="Q1439" s="12">
        <f t="shared" si="67"/>
        <v>41833.207638888889</v>
      </c>
      <c r="R1439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8276</v>
      </c>
      <c r="O1440" t="s">
        <v>8295</v>
      </c>
      <c r="P1440" s="12">
        <f t="shared" si="66"/>
        <v>42457.871516203704</v>
      </c>
      <c r="Q1440" s="12">
        <f t="shared" si="67"/>
        <v>42487.579861111109</v>
      </c>
      <c r="R1440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8276</v>
      </c>
      <c r="O1441" t="s">
        <v>8295</v>
      </c>
      <c r="P1441" s="12">
        <f t="shared" si="66"/>
        <v>42040.829872685179</v>
      </c>
      <c r="Q1441" s="12">
        <f t="shared" si="67"/>
        <v>42070.829872685179</v>
      </c>
      <c r="R1441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8276</v>
      </c>
      <c r="O1442" t="s">
        <v>8295</v>
      </c>
      <c r="P1442" s="12">
        <f t="shared" si="66"/>
        <v>42486.748414351852</v>
      </c>
      <c r="Q1442" s="12">
        <f t="shared" si="67"/>
        <v>42516.748414351852</v>
      </c>
      <c r="R1442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8276</v>
      </c>
      <c r="O1443" t="s">
        <v>8295</v>
      </c>
      <c r="P1443" s="12">
        <f t="shared" si="66"/>
        <v>42198.765844907408</v>
      </c>
      <c r="Q1443" s="12">
        <f t="shared" si="67"/>
        <v>42258.765844907408</v>
      </c>
      <c r="R1443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8276</v>
      </c>
      <c r="O1444" t="s">
        <v>8295</v>
      </c>
      <c r="P1444" s="12">
        <f t="shared" si="66"/>
        <v>42485.64534722222</v>
      </c>
      <c r="Q1444" s="12">
        <f t="shared" si="67"/>
        <v>42515.64534722222</v>
      </c>
      <c r="R1444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8276</v>
      </c>
      <c r="O1445" t="s">
        <v>8295</v>
      </c>
      <c r="P1445" s="12">
        <f t="shared" si="66"/>
        <v>42707.926030092596</v>
      </c>
      <c r="Q1445" s="12">
        <f t="shared" si="67"/>
        <v>42737.926030092596</v>
      </c>
      <c r="R1445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8276</v>
      </c>
      <c r="O1446" t="s">
        <v>8295</v>
      </c>
      <c r="P1446" s="12">
        <f t="shared" si="66"/>
        <v>42199.873402777783</v>
      </c>
      <c r="Q1446" s="12">
        <f t="shared" si="67"/>
        <v>42259.873402777783</v>
      </c>
      <c r="R1446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8276</v>
      </c>
      <c r="O1447" t="s">
        <v>8295</v>
      </c>
      <c r="P1447" s="12">
        <f t="shared" si="66"/>
        <v>42139.542303240742</v>
      </c>
      <c r="Q1447" s="12">
        <f t="shared" si="67"/>
        <v>42169.542303240742</v>
      </c>
      <c r="R1447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8276</v>
      </c>
      <c r="O1448" t="s">
        <v>8295</v>
      </c>
      <c r="P1448" s="12">
        <f t="shared" si="66"/>
        <v>42461.447662037041</v>
      </c>
      <c r="Q1448" s="12">
        <f t="shared" si="67"/>
        <v>42481.447662037041</v>
      </c>
      <c r="R1448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8276</v>
      </c>
      <c r="O1449" t="s">
        <v>8295</v>
      </c>
      <c r="P1449" s="12">
        <f t="shared" si="66"/>
        <v>42529.730717592596</v>
      </c>
      <c r="Q1449" s="12">
        <f t="shared" si="67"/>
        <v>42559.730717592596</v>
      </c>
      <c r="R1449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8276</v>
      </c>
      <c r="O1450" t="s">
        <v>8295</v>
      </c>
      <c r="P1450" s="12">
        <f t="shared" si="66"/>
        <v>42115.936550925922</v>
      </c>
      <c r="Q1450" s="12">
        <f t="shared" si="67"/>
        <v>42146.225694444445</v>
      </c>
      <c r="R1450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8276</v>
      </c>
      <c r="O1451" t="s">
        <v>8295</v>
      </c>
      <c r="P1451" s="12">
        <f t="shared" si="66"/>
        <v>42086.811400462961</v>
      </c>
      <c r="Q1451" s="12">
        <f t="shared" si="67"/>
        <v>42134.811400462961</v>
      </c>
      <c r="R1451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8276</v>
      </c>
      <c r="O1452" t="s">
        <v>8295</v>
      </c>
      <c r="P1452" s="12">
        <f t="shared" si="66"/>
        <v>42390.171261574069</v>
      </c>
      <c r="Q1452" s="12">
        <f t="shared" si="67"/>
        <v>42420.171261574069</v>
      </c>
      <c r="R1452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8276</v>
      </c>
      <c r="O1453" t="s">
        <v>8295</v>
      </c>
      <c r="P1453" s="12">
        <f t="shared" si="66"/>
        <v>41931.959016203706</v>
      </c>
      <c r="Q1453" s="12">
        <f t="shared" si="67"/>
        <v>41962.00068287037</v>
      </c>
      <c r="R1453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8276</v>
      </c>
      <c r="O1454" t="s">
        <v>8295</v>
      </c>
      <c r="P1454" s="12">
        <f t="shared" si="66"/>
        <v>41818.703275462962</v>
      </c>
      <c r="Q1454" s="12">
        <f t="shared" si="67"/>
        <v>41848.703275462962</v>
      </c>
      <c r="R1454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8276</v>
      </c>
      <c r="O1455" t="s">
        <v>8295</v>
      </c>
      <c r="P1455" s="12">
        <f t="shared" si="66"/>
        <v>42795.696145833332</v>
      </c>
      <c r="Q1455" s="12">
        <f t="shared" si="67"/>
        <v>42840.654479166667</v>
      </c>
      <c r="R1455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8276</v>
      </c>
      <c r="O1456" t="s">
        <v>8295</v>
      </c>
      <c r="P1456" s="12">
        <f t="shared" si="66"/>
        <v>42463.866666666669</v>
      </c>
      <c r="Q1456" s="12">
        <f t="shared" si="67"/>
        <v>42484.915972222225</v>
      </c>
      <c r="R1456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8276</v>
      </c>
      <c r="O1457" t="s">
        <v>8295</v>
      </c>
      <c r="P1457" s="12">
        <f t="shared" si="66"/>
        <v>41832.672685185185</v>
      </c>
      <c r="Q1457" s="12">
        <f t="shared" si="67"/>
        <v>41887.568749999999</v>
      </c>
      <c r="R1457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8276</v>
      </c>
      <c r="O1458" t="s">
        <v>8295</v>
      </c>
      <c r="P1458" s="12">
        <f t="shared" si="66"/>
        <v>42708.668576388889</v>
      </c>
      <c r="Q1458" s="12">
        <f t="shared" si="67"/>
        <v>42738.668576388889</v>
      </c>
      <c r="R1458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8276</v>
      </c>
      <c r="O1459" t="s">
        <v>8295</v>
      </c>
      <c r="P1459" s="12">
        <f t="shared" si="66"/>
        <v>42289.89634259259</v>
      </c>
      <c r="Q1459" s="12">
        <f t="shared" si="67"/>
        <v>42319.938009259262</v>
      </c>
      <c r="R1459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8276</v>
      </c>
      <c r="O1460" t="s">
        <v>8295</v>
      </c>
      <c r="P1460" s="12">
        <f t="shared" si="66"/>
        <v>41831.705555555556</v>
      </c>
      <c r="Q1460" s="12">
        <f t="shared" si="67"/>
        <v>41862.166666666664</v>
      </c>
      <c r="R1460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8276</v>
      </c>
      <c r="O1461" t="s">
        <v>8295</v>
      </c>
      <c r="P1461" s="12">
        <f t="shared" si="66"/>
        <v>42312.204814814817</v>
      </c>
      <c r="Q1461" s="12">
        <f t="shared" si="67"/>
        <v>42340.725694444445</v>
      </c>
      <c r="R1461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8276</v>
      </c>
      <c r="O1462" t="s">
        <v>8295</v>
      </c>
      <c r="P1462" s="12">
        <f t="shared" si="66"/>
        <v>41915.896967592591</v>
      </c>
      <c r="Q1462" s="12">
        <f t="shared" si="67"/>
        <v>41973.989583333328</v>
      </c>
      <c r="R1462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8276</v>
      </c>
      <c r="O1463" t="s">
        <v>8296</v>
      </c>
      <c r="P1463" s="12">
        <f t="shared" si="66"/>
        <v>41899.645300925928</v>
      </c>
      <c r="Q1463" s="12">
        <f t="shared" si="67"/>
        <v>41933</v>
      </c>
      <c r="R1463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8276</v>
      </c>
      <c r="O1464" t="s">
        <v>8296</v>
      </c>
      <c r="P1464" s="12">
        <f t="shared" si="66"/>
        <v>41344.662858796299</v>
      </c>
      <c r="Q1464" s="12">
        <f t="shared" si="67"/>
        <v>41374.662858796299</v>
      </c>
      <c r="R1464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8276</v>
      </c>
      <c r="O1465" t="s">
        <v>8296</v>
      </c>
      <c r="P1465" s="12">
        <f t="shared" si="66"/>
        <v>41326.911319444444</v>
      </c>
      <c r="Q1465" s="12">
        <f t="shared" si="67"/>
        <v>41371.869652777779</v>
      </c>
      <c r="R1465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8276</v>
      </c>
      <c r="O1466" t="s">
        <v>8296</v>
      </c>
      <c r="P1466" s="12">
        <f t="shared" si="66"/>
        <v>41291.661550925928</v>
      </c>
      <c r="Q1466" s="12">
        <f t="shared" si="67"/>
        <v>41321.661550925928</v>
      </c>
      <c r="R1466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8276</v>
      </c>
      <c r="O1467" t="s">
        <v>8296</v>
      </c>
      <c r="P1467" s="12">
        <f t="shared" si="66"/>
        <v>40959.734398148146</v>
      </c>
      <c r="Q1467" s="12">
        <f t="shared" si="67"/>
        <v>40990.125</v>
      </c>
      <c r="R1467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8276</v>
      </c>
      <c r="O1468" t="s">
        <v>8296</v>
      </c>
      <c r="P1468" s="12">
        <f t="shared" si="66"/>
        <v>42340.172060185185</v>
      </c>
      <c r="Q1468" s="12">
        <f t="shared" si="67"/>
        <v>42381.208333333328</v>
      </c>
      <c r="R1468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8276</v>
      </c>
      <c r="O1469" t="s">
        <v>8296</v>
      </c>
      <c r="P1469" s="12">
        <f t="shared" si="66"/>
        <v>40933.80190972222</v>
      </c>
      <c r="Q1469" s="12">
        <f t="shared" si="67"/>
        <v>40993.760243055556</v>
      </c>
      <c r="R1469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8276</v>
      </c>
      <c r="O1470" t="s">
        <v>8296</v>
      </c>
      <c r="P1470" s="12">
        <f t="shared" si="66"/>
        <v>40646.014456018522</v>
      </c>
      <c r="Q1470" s="12">
        <f t="shared" si="67"/>
        <v>40706.014456018522</v>
      </c>
      <c r="R1470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8276</v>
      </c>
      <c r="O1471" t="s">
        <v>8296</v>
      </c>
      <c r="P1471" s="12">
        <f t="shared" si="66"/>
        <v>41290.598483796297</v>
      </c>
      <c r="Q1471" s="12">
        <f t="shared" si="67"/>
        <v>41320.598483796297</v>
      </c>
      <c r="R1471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8276</v>
      </c>
      <c r="O1472" t="s">
        <v>8296</v>
      </c>
      <c r="P1472" s="12">
        <f t="shared" si="66"/>
        <v>41250.827118055553</v>
      </c>
      <c r="Q1472" s="12">
        <f t="shared" si="67"/>
        <v>41271.827118055553</v>
      </c>
      <c r="R1472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8276</v>
      </c>
      <c r="O1473" t="s">
        <v>8296</v>
      </c>
      <c r="P1473" s="12">
        <f t="shared" si="66"/>
        <v>42073.957569444443</v>
      </c>
      <c r="Q1473" s="12">
        <f t="shared" si="67"/>
        <v>42103.957569444443</v>
      </c>
      <c r="R1473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8276</v>
      </c>
      <c r="O1474" t="s">
        <v>8296</v>
      </c>
      <c r="P1474" s="12">
        <f t="shared" si="66"/>
        <v>41533.542858796296</v>
      </c>
      <c r="Q1474" s="12">
        <f t="shared" si="67"/>
        <v>41563.542858796296</v>
      </c>
      <c r="R1474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8276</v>
      </c>
      <c r="O1475" t="s">
        <v>8296</v>
      </c>
      <c r="P1475" s="12">
        <f t="shared" ref="P1475:P1538" si="69">(((J1475/60)/60)/24)+DATE(1970,1,1)</f>
        <v>40939.979618055557</v>
      </c>
      <c r="Q1475" s="12">
        <f t="shared" ref="Q1475:Q1538" si="70">(((I1475/60)/60)/24)+DATE(1970,1,1)</f>
        <v>40969.979618055557</v>
      </c>
      <c r="R1475">
        <f t="shared" ref="R1475:R1538" si="71">YEAR(P1475)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8276</v>
      </c>
      <c r="O1476" t="s">
        <v>8296</v>
      </c>
      <c r="P1476" s="12">
        <f t="shared" si="69"/>
        <v>41500.727916666663</v>
      </c>
      <c r="Q1476" s="12">
        <f t="shared" si="70"/>
        <v>41530.727916666663</v>
      </c>
      <c r="R1476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8276</v>
      </c>
      <c r="O1477" t="s">
        <v>8296</v>
      </c>
      <c r="P1477" s="12">
        <f t="shared" si="69"/>
        <v>41960.722951388889</v>
      </c>
      <c r="Q1477" s="12">
        <f t="shared" si="70"/>
        <v>41993.207638888889</v>
      </c>
      <c r="R1477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8276</v>
      </c>
      <c r="O1478" t="s">
        <v>8296</v>
      </c>
      <c r="P1478" s="12">
        <f t="shared" si="69"/>
        <v>40766.041921296295</v>
      </c>
      <c r="Q1478" s="12">
        <f t="shared" si="70"/>
        <v>40796.041921296295</v>
      </c>
      <c r="R1478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8276</v>
      </c>
      <c r="O1479" t="s">
        <v>8296</v>
      </c>
      <c r="P1479" s="12">
        <f t="shared" si="69"/>
        <v>40840.615787037037</v>
      </c>
      <c r="Q1479" s="12">
        <f t="shared" si="70"/>
        <v>40900.125</v>
      </c>
      <c r="R1479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8276</v>
      </c>
      <c r="O1480" t="s">
        <v>8296</v>
      </c>
      <c r="P1480" s="12">
        <f t="shared" si="69"/>
        <v>41394.871678240743</v>
      </c>
      <c r="Q1480" s="12">
        <f t="shared" si="70"/>
        <v>41408.871678240743</v>
      </c>
      <c r="R1480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8276</v>
      </c>
      <c r="O1481" t="s">
        <v>8296</v>
      </c>
      <c r="P1481" s="12">
        <f t="shared" si="69"/>
        <v>41754.745243055557</v>
      </c>
      <c r="Q1481" s="12">
        <f t="shared" si="70"/>
        <v>41769.165972222225</v>
      </c>
      <c r="R1481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8276</v>
      </c>
      <c r="O1482" t="s">
        <v>8296</v>
      </c>
      <c r="P1482" s="12">
        <f t="shared" si="69"/>
        <v>41464.934016203704</v>
      </c>
      <c r="Q1482" s="12">
        <f t="shared" si="70"/>
        <v>41481.708333333336</v>
      </c>
      <c r="R1482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8276</v>
      </c>
      <c r="O1483" t="s">
        <v>8278</v>
      </c>
      <c r="P1483" s="12">
        <f t="shared" si="69"/>
        <v>41550.922974537039</v>
      </c>
      <c r="Q1483" s="12">
        <f t="shared" si="70"/>
        <v>41580.922974537039</v>
      </c>
      <c r="R1483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8276</v>
      </c>
      <c r="O1484" t="s">
        <v>8278</v>
      </c>
      <c r="P1484" s="12">
        <f t="shared" si="69"/>
        <v>41136.85805555556</v>
      </c>
      <c r="Q1484" s="12">
        <f t="shared" si="70"/>
        <v>41159.32708333333</v>
      </c>
      <c r="R1484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8276</v>
      </c>
      <c r="O1485" t="s">
        <v>8278</v>
      </c>
      <c r="P1485" s="12">
        <f t="shared" si="69"/>
        <v>42548.192997685182</v>
      </c>
      <c r="Q1485" s="12">
        <f t="shared" si="70"/>
        <v>42573.192997685182</v>
      </c>
      <c r="R1485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8276</v>
      </c>
      <c r="O1486" t="s">
        <v>8278</v>
      </c>
      <c r="P1486" s="12">
        <f t="shared" si="69"/>
        <v>41053.200960648144</v>
      </c>
      <c r="Q1486" s="12">
        <f t="shared" si="70"/>
        <v>41111.618750000001</v>
      </c>
      <c r="R1486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8276</v>
      </c>
      <c r="O1487" t="s">
        <v>8278</v>
      </c>
      <c r="P1487" s="12">
        <f t="shared" si="69"/>
        <v>42130.795983796299</v>
      </c>
      <c r="Q1487" s="12">
        <f t="shared" si="70"/>
        <v>42175.795983796299</v>
      </c>
      <c r="R1487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8276</v>
      </c>
      <c r="O1488" t="s">
        <v>8278</v>
      </c>
      <c r="P1488" s="12">
        <f t="shared" si="69"/>
        <v>42032.168530092589</v>
      </c>
      <c r="Q1488" s="12">
        <f t="shared" si="70"/>
        <v>42062.168530092589</v>
      </c>
      <c r="R1488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8276</v>
      </c>
      <c r="O1489" t="s">
        <v>8278</v>
      </c>
      <c r="P1489" s="12">
        <f t="shared" si="69"/>
        <v>42554.917488425926</v>
      </c>
      <c r="Q1489" s="12">
        <f t="shared" si="70"/>
        <v>42584.917488425926</v>
      </c>
      <c r="R1489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8276</v>
      </c>
      <c r="O1490" t="s">
        <v>8278</v>
      </c>
      <c r="P1490" s="12">
        <f t="shared" si="69"/>
        <v>41614.563194444447</v>
      </c>
      <c r="Q1490" s="12">
        <f t="shared" si="70"/>
        <v>41644.563194444447</v>
      </c>
      <c r="R1490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8276</v>
      </c>
      <c r="O1491" t="s">
        <v>8278</v>
      </c>
      <c r="P1491" s="12">
        <f t="shared" si="69"/>
        <v>41198.611712962964</v>
      </c>
      <c r="Q1491" s="12">
        <f t="shared" si="70"/>
        <v>41228.653379629628</v>
      </c>
      <c r="R1491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8276</v>
      </c>
      <c r="O1492" t="s">
        <v>8278</v>
      </c>
      <c r="P1492" s="12">
        <f t="shared" si="69"/>
        <v>41520.561041666668</v>
      </c>
      <c r="Q1492" s="12">
        <f t="shared" si="70"/>
        <v>41549.561041666668</v>
      </c>
      <c r="R1492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8276</v>
      </c>
      <c r="O1493" t="s">
        <v>8278</v>
      </c>
      <c r="P1493" s="12">
        <f t="shared" si="69"/>
        <v>41991.713460648149</v>
      </c>
      <c r="Q1493" s="12">
        <f t="shared" si="70"/>
        <v>42050.651388888888</v>
      </c>
      <c r="R1493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8276</v>
      </c>
      <c r="O1494" t="s">
        <v>8278</v>
      </c>
      <c r="P1494" s="12">
        <f t="shared" si="69"/>
        <v>40682.884791666671</v>
      </c>
      <c r="Q1494" s="12">
        <f t="shared" si="70"/>
        <v>40712.884791666671</v>
      </c>
      <c r="R1494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8276</v>
      </c>
      <c r="O1495" t="s">
        <v>8278</v>
      </c>
      <c r="P1495" s="12">
        <f t="shared" si="69"/>
        <v>41411.866608796299</v>
      </c>
      <c r="Q1495" s="12">
        <f t="shared" si="70"/>
        <v>41441.866608796299</v>
      </c>
      <c r="R1495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8276</v>
      </c>
      <c r="O1496" t="s">
        <v>8278</v>
      </c>
      <c r="P1496" s="12">
        <f t="shared" si="69"/>
        <v>42067.722372685181</v>
      </c>
      <c r="Q1496" s="12">
        <f t="shared" si="70"/>
        <v>42097.651388888888</v>
      </c>
      <c r="R1496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8276</v>
      </c>
      <c r="O1497" t="s">
        <v>8278</v>
      </c>
      <c r="P1497" s="12">
        <f t="shared" si="69"/>
        <v>40752.789710648147</v>
      </c>
      <c r="Q1497" s="12">
        <f t="shared" si="70"/>
        <v>40782.789710648147</v>
      </c>
      <c r="R1497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8276</v>
      </c>
      <c r="O1498" t="s">
        <v>8278</v>
      </c>
      <c r="P1498" s="12">
        <f t="shared" si="69"/>
        <v>41838.475219907406</v>
      </c>
      <c r="Q1498" s="12">
        <f t="shared" si="70"/>
        <v>41898.475219907406</v>
      </c>
      <c r="R1498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8276</v>
      </c>
      <c r="O1499" t="s">
        <v>8278</v>
      </c>
      <c r="P1499" s="12">
        <f t="shared" si="69"/>
        <v>41444.64261574074</v>
      </c>
      <c r="Q1499" s="12">
        <f t="shared" si="70"/>
        <v>41486.821527777778</v>
      </c>
      <c r="R1499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8276</v>
      </c>
      <c r="O1500" t="s">
        <v>8278</v>
      </c>
      <c r="P1500" s="12">
        <f t="shared" si="69"/>
        <v>41840.983541666668</v>
      </c>
      <c r="Q1500" s="12">
        <f t="shared" si="70"/>
        <v>41885.983541666668</v>
      </c>
      <c r="R1500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8276</v>
      </c>
      <c r="O1501" t="s">
        <v>8278</v>
      </c>
      <c r="P1501" s="12">
        <f t="shared" si="69"/>
        <v>42527.007326388892</v>
      </c>
      <c r="Q1501" s="12">
        <f t="shared" si="70"/>
        <v>42587.007326388892</v>
      </c>
      <c r="R1501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8276</v>
      </c>
      <c r="O1502" t="s">
        <v>8278</v>
      </c>
      <c r="P1502" s="12">
        <f t="shared" si="69"/>
        <v>41365.904594907406</v>
      </c>
      <c r="Q1502" s="12">
        <f t="shared" si="70"/>
        <v>41395.904594907406</v>
      </c>
      <c r="R1502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8292</v>
      </c>
      <c r="O1503" t="s">
        <v>8293</v>
      </c>
      <c r="P1503" s="12">
        <f t="shared" si="69"/>
        <v>42163.583599537036</v>
      </c>
      <c r="Q1503" s="12">
        <f t="shared" si="70"/>
        <v>42193.583599537036</v>
      </c>
      <c r="R1503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8292</v>
      </c>
      <c r="O1504" t="s">
        <v>8293</v>
      </c>
      <c r="P1504" s="12">
        <f t="shared" si="69"/>
        <v>42426.542592592596</v>
      </c>
      <c r="Q1504" s="12">
        <f t="shared" si="70"/>
        <v>42454.916666666672</v>
      </c>
      <c r="R1504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8292</v>
      </c>
      <c r="O1505" t="s">
        <v>8293</v>
      </c>
      <c r="P1505" s="12">
        <f t="shared" si="69"/>
        <v>42606.347233796296</v>
      </c>
      <c r="Q1505" s="12">
        <f t="shared" si="70"/>
        <v>42666.347233796296</v>
      </c>
      <c r="R1505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8292</v>
      </c>
      <c r="O1506" t="s">
        <v>8293</v>
      </c>
      <c r="P1506" s="12">
        <f t="shared" si="69"/>
        <v>41772.657685185186</v>
      </c>
      <c r="Q1506" s="12">
        <f t="shared" si="70"/>
        <v>41800.356249999997</v>
      </c>
      <c r="R1506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8292</v>
      </c>
      <c r="O1507" t="s">
        <v>8293</v>
      </c>
      <c r="P1507" s="12">
        <f t="shared" si="69"/>
        <v>42414.44332175926</v>
      </c>
      <c r="Q1507" s="12">
        <f t="shared" si="70"/>
        <v>42451.834027777775</v>
      </c>
      <c r="R1507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8292</v>
      </c>
      <c r="O1508" t="s">
        <v>8293</v>
      </c>
      <c r="P1508" s="12">
        <f t="shared" si="69"/>
        <v>41814.785925925928</v>
      </c>
      <c r="Q1508" s="12">
        <f t="shared" si="70"/>
        <v>41844.785925925928</v>
      </c>
      <c r="R1508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8292</v>
      </c>
      <c r="O1509" t="s">
        <v>8293</v>
      </c>
      <c r="P1509" s="12">
        <f t="shared" si="69"/>
        <v>40254.450335648151</v>
      </c>
      <c r="Q1509" s="12">
        <f t="shared" si="70"/>
        <v>40313.340277777781</v>
      </c>
      <c r="R1509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8292</v>
      </c>
      <c r="O1510" t="s">
        <v>8293</v>
      </c>
      <c r="P1510" s="12">
        <f t="shared" si="69"/>
        <v>41786.614363425928</v>
      </c>
      <c r="Q1510" s="12">
        <f t="shared" si="70"/>
        <v>41817.614363425928</v>
      </c>
      <c r="R1510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8292</v>
      </c>
      <c r="O1511" t="s">
        <v>8293</v>
      </c>
      <c r="P1511" s="12">
        <f t="shared" si="69"/>
        <v>42751.533391203702</v>
      </c>
      <c r="Q1511" s="12">
        <f t="shared" si="70"/>
        <v>42780.957638888889</v>
      </c>
      <c r="R1511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8292</v>
      </c>
      <c r="O1512" t="s">
        <v>8293</v>
      </c>
      <c r="P1512" s="12">
        <f t="shared" si="69"/>
        <v>41809.385162037033</v>
      </c>
      <c r="Q1512" s="12">
        <f t="shared" si="70"/>
        <v>41839.385162037033</v>
      </c>
      <c r="R1512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8292</v>
      </c>
      <c r="O1513" t="s">
        <v>8293</v>
      </c>
      <c r="P1513" s="12">
        <f t="shared" si="69"/>
        <v>42296.583379629628</v>
      </c>
      <c r="Q1513" s="12">
        <f t="shared" si="70"/>
        <v>42326.625046296293</v>
      </c>
      <c r="R1513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8292</v>
      </c>
      <c r="O1514" t="s">
        <v>8293</v>
      </c>
      <c r="P1514" s="12">
        <f t="shared" si="69"/>
        <v>42741.684479166666</v>
      </c>
      <c r="Q1514" s="12">
        <f t="shared" si="70"/>
        <v>42771.684479166666</v>
      </c>
      <c r="R1514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8292</v>
      </c>
      <c r="O1515" t="s">
        <v>8293</v>
      </c>
      <c r="P1515" s="12">
        <f t="shared" si="69"/>
        <v>41806.637337962966</v>
      </c>
      <c r="Q1515" s="12">
        <f t="shared" si="70"/>
        <v>41836.637337962966</v>
      </c>
      <c r="R1515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8292</v>
      </c>
      <c r="O1516" t="s">
        <v>8293</v>
      </c>
      <c r="P1516" s="12">
        <f t="shared" si="69"/>
        <v>42234.597685185188</v>
      </c>
      <c r="Q1516" s="12">
        <f t="shared" si="70"/>
        <v>42274.597685185188</v>
      </c>
      <c r="R1516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8292</v>
      </c>
      <c r="O1517" t="s">
        <v>8293</v>
      </c>
      <c r="P1517" s="12">
        <f t="shared" si="69"/>
        <v>42415.253437499996</v>
      </c>
      <c r="Q1517" s="12">
        <f t="shared" si="70"/>
        <v>42445.211770833332</v>
      </c>
      <c r="R1517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8292</v>
      </c>
      <c r="O1518" t="s">
        <v>8293</v>
      </c>
      <c r="P1518" s="12">
        <f t="shared" si="69"/>
        <v>42619.466342592597</v>
      </c>
      <c r="Q1518" s="12">
        <f t="shared" si="70"/>
        <v>42649.583333333328</v>
      </c>
      <c r="R1518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8292</v>
      </c>
      <c r="O1519" t="s">
        <v>8293</v>
      </c>
      <c r="P1519" s="12">
        <f t="shared" si="69"/>
        <v>41948.56658564815</v>
      </c>
      <c r="Q1519" s="12">
        <f t="shared" si="70"/>
        <v>41979.25</v>
      </c>
      <c r="R1519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8292</v>
      </c>
      <c r="O1520" t="s">
        <v>8293</v>
      </c>
      <c r="P1520" s="12">
        <f t="shared" si="69"/>
        <v>41760.8200462963</v>
      </c>
      <c r="Q1520" s="12">
        <f t="shared" si="70"/>
        <v>41790.8200462963</v>
      </c>
      <c r="R1520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8292</v>
      </c>
      <c r="O1521" t="s">
        <v>8293</v>
      </c>
      <c r="P1521" s="12">
        <f t="shared" si="69"/>
        <v>41782.741701388892</v>
      </c>
      <c r="Q1521" s="12">
        <f t="shared" si="70"/>
        <v>41810.915972222225</v>
      </c>
      <c r="R1521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8292</v>
      </c>
      <c r="O1522" t="s">
        <v>8293</v>
      </c>
      <c r="P1522" s="12">
        <f t="shared" si="69"/>
        <v>41955.857789351852</v>
      </c>
      <c r="Q1522" s="12">
        <f t="shared" si="70"/>
        <v>41992.166666666672</v>
      </c>
      <c r="R1522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8292</v>
      </c>
      <c r="O1523" t="s">
        <v>8293</v>
      </c>
      <c r="P1523" s="12">
        <f t="shared" si="69"/>
        <v>42493.167719907404</v>
      </c>
      <c r="Q1523" s="12">
        <f t="shared" si="70"/>
        <v>42528.167719907404</v>
      </c>
      <c r="R1523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8292</v>
      </c>
      <c r="O1524" t="s">
        <v>8293</v>
      </c>
      <c r="P1524" s="12">
        <f t="shared" si="69"/>
        <v>41899.830312500002</v>
      </c>
      <c r="Q1524" s="12">
        <f t="shared" si="70"/>
        <v>41929.830312500002</v>
      </c>
      <c r="R1524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8292</v>
      </c>
      <c r="O1525" t="s">
        <v>8293</v>
      </c>
      <c r="P1525" s="12">
        <f t="shared" si="69"/>
        <v>41964.751342592594</v>
      </c>
      <c r="Q1525" s="12">
        <f t="shared" si="70"/>
        <v>41996</v>
      </c>
      <c r="R1525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8292</v>
      </c>
      <c r="O1526" t="s">
        <v>8293</v>
      </c>
      <c r="P1526" s="12">
        <f t="shared" si="69"/>
        <v>42756.501041666663</v>
      </c>
      <c r="Q1526" s="12">
        <f t="shared" si="70"/>
        <v>42786.501041666663</v>
      </c>
      <c r="R1526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8292</v>
      </c>
      <c r="O1527" t="s">
        <v>8293</v>
      </c>
      <c r="P1527" s="12">
        <f t="shared" si="69"/>
        <v>42570.702986111108</v>
      </c>
      <c r="Q1527" s="12">
        <f t="shared" si="70"/>
        <v>42600.702986111108</v>
      </c>
      <c r="R1527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8292</v>
      </c>
      <c r="O1528" t="s">
        <v>8293</v>
      </c>
      <c r="P1528" s="12">
        <f t="shared" si="69"/>
        <v>42339.276006944448</v>
      </c>
      <c r="Q1528" s="12">
        <f t="shared" si="70"/>
        <v>42388.276006944448</v>
      </c>
      <c r="R1528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8292</v>
      </c>
      <c r="O1529" t="s">
        <v>8293</v>
      </c>
      <c r="P1529" s="12">
        <f t="shared" si="69"/>
        <v>42780.600532407407</v>
      </c>
      <c r="Q1529" s="12">
        <f t="shared" si="70"/>
        <v>42808.558865740735</v>
      </c>
      <c r="R1529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8292</v>
      </c>
      <c r="O1530" t="s">
        <v>8293</v>
      </c>
      <c r="P1530" s="12">
        <f t="shared" si="69"/>
        <v>42736.732893518521</v>
      </c>
      <c r="Q1530" s="12">
        <f t="shared" si="70"/>
        <v>42767</v>
      </c>
      <c r="R1530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8292</v>
      </c>
      <c r="O1531" t="s">
        <v>8293</v>
      </c>
      <c r="P1531" s="12">
        <f t="shared" si="69"/>
        <v>42052.628703703704</v>
      </c>
      <c r="Q1531" s="12">
        <f t="shared" si="70"/>
        <v>42082.587037037039</v>
      </c>
      <c r="R1531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8292</v>
      </c>
      <c r="O1532" t="s">
        <v>8293</v>
      </c>
      <c r="P1532" s="12">
        <f t="shared" si="69"/>
        <v>42275.767303240747</v>
      </c>
      <c r="Q1532" s="12">
        <f t="shared" si="70"/>
        <v>42300.767303240747</v>
      </c>
      <c r="R1532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8292</v>
      </c>
      <c r="O1533" t="s">
        <v>8293</v>
      </c>
      <c r="P1533" s="12">
        <f t="shared" si="69"/>
        <v>41941.802384259259</v>
      </c>
      <c r="Q1533" s="12">
        <f t="shared" si="70"/>
        <v>41974.125</v>
      </c>
      <c r="R1533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8292</v>
      </c>
      <c r="O1534" t="s">
        <v>8293</v>
      </c>
      <c r="P1534" s="12">
        <f t="shared" si="69"/>
        <v>42391.475289351853</v>
      </c>
      <c r="Q1534" s="12">
        <f t="shared" si="70"/>
        <v>42415.625</v>
      </c>
      <c r="R1534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8292</v>
      </c>
      <c r="O1535" t="s">
        <v>8293</v>
      </c>
      <c r="P1535" s="12">
        <f t="shared" si="69"/>
        <v>42443.00204861111</v>
      </c>
      <c r="Q1535" s="12">
        <f t="shared" si="70"/>
        <v>42492.165972222225</v>
      </c>
      <c r="R1535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8292</v>
      </c>
      <c r="O1536" t="s">
        <v>8293</v>
      </c>
      <c r="P1536" s="12">
        <f t="shared" si="69"/>
        <v>42221.67432870371</v>
      </c>
      <c r="Q1536" s="12">
        <f t="shared" si="70"/>
        <v>42251.67432870371</v>
      </c>
      <c r="R1536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8292</v>
      </c>
      <c r="O1537" t="s">
        <v>8293</v>
      </c>
      <c r="P1537" s="12">
        <f t="shared" si="69"/>
        <v>42484.829062500001</v>
      </c>
      <c r="Q1537" s="12">
        <f t="shared" si="70"/>
        <v>42513.916666666672</v>
      </c>
      <c r="R1537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8292</v>
      </c>
      <c r="O1538" t="s">
        <v>8293</v>
      </c>
      <c r="P1538" s="12">
        <f t="shared" si="69"/>
        <v>42213.802199074074</v>
      </c>
      <c r="Q1538" s="12">
        <f t="shared" si="70"/>
        <v>42243.802199074074</v>
      </c>
      <c r="R1538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8292</v>
      </c>
      <c r="O1539" t="s">
        <v>8293</v>
      </c>
      <c r="P1539" s="12">
        <f t="shared" ref="P1539:P1602" si="72">(((J1539/60)/60)/24)+DATE(1970,1,1)</f>
        <v>42552.315127314811</v>
      </c>
      <c r="Q1539" s="12">
        <f t="shared" ref="Q1539:Q1602" si="73">(((I1539/60)/60)/24)+DATE(1970,1,1)</f>
        <v>42588.75</v>
      </c>
      <c r="R1539">
        <f t="shared" ref="R1539:R1602" si="74">YEAR(P1539)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8292</v>
      </c>
      <c r="O1540" t="s">
        <v>8293</v>
      </c>
      <c r="P1540" s="12">
        <f t="shared" si="72"/>
        <v>41981.782060185185</v>
      </c>
      <c r="Q1540" s="12">
        <f t="shared" si="73"/>
        <v>42026.782060185185</v>
      </c>
      <c r="R1540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8292</v>
      </c>
      <c r="O1541" t="s">
        <v>8293</v>
      </c>
      <c r="P1541" s="12">
        <f t="shared" si="72"/>
        <v>42705.919201388882</v>
      </c>
      <c r="Q1541" s="12">
        <f t="shared" si="73"/>
        <v>42738.919201388882</v>
      </c>
      <c r="R1541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8292</v>
      </c>
      <c r="O1542" t="s">
        <v>8293</v>
      </c>
      <c r="P1542" s="12">
        <f t="shared" si="72"/>
        <v>41939.00712962963</v>
      </c>
      <c r="Q1542" s="12">
        <f t="shared" si="73"/>
        <v>41969.052083333328</v>
      </c>
      <c r="R1542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8292</v>
      </c>
      <c r="O1543" t="s">
        <v>8297</v>
      </c>
      <c r="P1543" s="12">
        <f t="shared" si="72"/>
        <v>41974.712245370371</v>
      </c>
      <c r="Q1543" s="12">
        <f t="shared" si="73"/>
        <v>42004.712245370371</v>
      </c>
      <c r="R1543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8292</v>
      </c>
      <c r="O1544" t="s">
        <v>8297</v>
      </c>
      <c r="P1544" s="12">
        <f t="shared" si="72"/>
        <v>42170.996527777781</v>
      </c>
      <c r="Q1544" s="12">
        <f t="shared" si="73"/>
        <v>42185.996527777781</v>
      </c>
      <c r="R1544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8292</v>
      </c>
      <c r="O1545" t="s">
        <v>8297</v>
      </c>
      <c r="P1545" s="12">
        <f t="shared" si="72"/>
        <v>41935.509652777779</v>
      </c>
      <c r="Q1545" s="12">
        <f t="shared" si="73"/>
        <v>41965.551319444443</v>
      </c>
      <c r="R1545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8292</v>
      </c>
      <c r="O1546" t="s">
        <v>8297</v>
      </c>
      <c r="P1546" s="12">
        <f t="shared" si="72"/>
        <v>42053.051203703704</v>
      </c>
      <c r="Q1546" s="12">
        <f t="shared" si="73"/>
        <v>42095.012499999997</v>
      </c>
      <c r="R1546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8292</v>
      </c>
      <c r="O1547" t="s">
        <v>8297</v>
      </c>
      <c r="P1547" s="12">
        <f t="shared" si="72"/>
        <v>42031.884652777779</v>
      </c>
      <c r="Q1547" s="12">
        <f t="shared" si="73"/>
        <v>42065.886111111111</v>
      </c>
      <c r="R1547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8292</v>
      </c>
      <c r="O1548" t="s">
        <v>8297</v>
      </c>
      <c r="P1548" s="12">
        <f t="shared" si="72"/>
        <v>41839.212951388887</v>
      </c>
      <c r="Q1548" s="12">
        <f t="shared" si="73"/>
        <v>41899.212951388887</v>
      </c>
      <c r="R1548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8292</v>
      </c>
      <c r="O1549" t="s">
        <v>8297</v>
      </c>
      <c r="P1549" s="12">
        <f t="shared" si="72"/>
        <v>42782.426875000005</v>
      </c>
      <c r="Q1549" s="12">
        <f t="shared" si="73"/>
        <v>42789.426875000005</v>
      </c>
      <c r="R1549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8292</v>
      </c>
      <c r="O1550" t="s">
        <v>8297</v>
      </c>
      <c r="P1550" s="12">
        <f t="shared" si="72"/>
        <v>42286.88217592593</v>
      </c>
      <c r="Q1550" s="12">
        <f t="shared" si="73"/>
        <v>42316.923842592587</v>
      </c>
      <c r="R1550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8292</v>
      </c>
      <c r="O1551" t="s">
        <v>8297</v>
      </c>
      <c r="P1551" s="12">
        <f t="shared" si="72"/>
        <v>42281.136099537034</v>
      </c>
      <c r="Q1551" s="12">
        <f t="shared" si="73"/>
        <v>42311.177766203706</v>
      </c>
      <c r="R1551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8292</v>
      </c>
      <c r="O1552" t="s">
        <v>8297</v>
      </c>
      <c r="P1552" s="12">
        <f t="shared" si="72"/>
        <v>42472.449467592596</v>
      </c>
      <c r="Q1552" s="12">
        <f t="shared" si="73"/>
        <v>42502.449467592596</v>
      </c>
      <c r="R1552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8292</v>
      </c>
      <c r="O1553" t="s">
        <v>8297</v>
      </c>
      <c r="P1553" s="12">
        <f t="shared" si="72"/>
        <v>42121.824525462958</v>
      </c>
      <c r="Q1553" s="12">
        <f t="shared" si="73"/>
        <v>42151.824525462958</v>
      </c>
      <c r="R1553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8292</v>
      </c>
      <c r="O1554" t="s">
        <v>8297</v>
      </c>
      <c r="P1554" s="12">
        <f t="shared" si="72"/>
        <v>41892.688750000001</v>
      </c>
      <c r="Q1554" s="12">
        <f t="shared" si="73"/>
        <v>41913.165972222225</v>
      </c>
      <c r="R1554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8292</v>
      </c>
      <c r="O1555" t="s">
        <v>8297</v>
      </c>
      <c r="P1555" s="12">
        <f t="shared" si="72"/>
        <v>42219.282951388886</v>
      </c>
      <c r="Q1555" s="12">
        <f t="shared" si="73"/>
        <v>42249.282951388886</v>
      </c>
      <c r="R1555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8292</v>
      </c>
      <c r="O1556" t="s">
        <v>8297</v>
      </c>
      <c r="P1556" s="12">
        <f t="shared" si="72"/>
        <v>42188.252199074079</v>
      </c>
      <c r="Q1556" s="12">
        <f t="shared" si="73"/>
        <v>42218.252199074079</v>
      </c>
      <c r="R1556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8292</v>
      </c>
      <c r="O1557" t="s">
        <v>8297</v>
      </c>
      <c r="P1557" s="12">
        <f t="shared" si="72"/>
        <v>42241.613796296297</v>
      </c>
      <c r="Q1557" s="12">
        <f t="shared" si="73"/>
        <v>42264.708333333328</v>
      </c>
      <c r="R1557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8292</v>
      </c>
      <c r="O1558" t="s">
        <v>8297</v>
      </c>
      <c r="P1558" s="12">
        <f t="shared" si="72"/>
        <v>42525.153055555551</v>
      </c>
      <c r="Q1558" s="12">
        <f t="shared" si="73"/>
        <v>42555.153055555551</v>
      </c>
      <c r="R1558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8292</v>
      </c>
      <c r="O1559" t="s">
        <v>8297</v>
      </c>
      <c r="P1559" s="12">
        <f t="shared" si="72"/>
        <v>41871.65315972222</v>
      </c>
      <c r="Q1559" s="12">
        <f t="shared" si="73"/>
        <v>41902.65315972222</v>
      </c>
      <c r="R1559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8292</v>
      </c>
      <c r="O1560" t="s">
        <v>8297</v>
      </c>
      <c r="P1560" s="12">
        <f t="shared" si="72"/>
        <v>42185.397673611107</v>
      </c>
      <c r="Q1560" s="12">
        <f t="shared" si="73"/>
        <v>42244.508333333331</v>
      </c>
      <c r="R1560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8292</v>
      </c>
      <c r="O1561" t="s">
        <v>8297</v>
      </c>
      <c r="P1561" s="12">
        <f t="shared" si="72"/>
        <v>42108.05322916666</v>
      </c>
      <c r="Q1561" s="12">
        <f t="shared" si="73"/>
        <v>42123.05322916666</v>
      </c>
      <c r="R1561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8292</v>
      </c>
      <c r="O1562" t="s">
        <v>8297</v>
      </c>
      <c r="P1562" s="12">
        <f t="shared" si="72"/>
        <v>41936.020752314813</v>
      </c>
      <c r="Q1562" s="12">
        <f t="shared" si="73"/>
        <v>41956.062418981484</v>
      </c>
      <c r="R1562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8276</v>
      </c>
      <c r="O1563" t="s">
        <v>8298</v>
      </c>
      <c r="P1563" s="12">
        <f t="shared" si="72"/>
        <v>41555.041701388887</v>
      </c>
      <c r="Q1563" s="12">
        <f t="shared" si="73"/>
        <v>41585.083368055559</v>
      </c>
      <c r="R1563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8276</v>
      </c>
      <c r="O1564" t="s">
        <v>8298</v>
      </c>
      <c r="P1564" s="12">
        <f t="shared" si="72"/>
        <v>40079.566157407404</v>
      </c>
      <c r="Q1564" s="12">
        <f t="shared" si="73"/>
        <v>40149.034722222219</v>
      </c>
      <c r="R1564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8276</v>
      </c>
      <c r="O1565" t="s">
        <v>8298</v>
      </c>
      <c r="P1565" s="12">
        <f t="shared" si="72"/>
        <v>41652.742488425924</v>
      </c>
      <c r="Q1565" s="12">
        <f t="shared" si="73"/>
        <v>41712.700821759259</v>
      </c>
      <c r="R1565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8276</v>
      </c>
      <c r="O1566" t="s">
        <v>8298</v>
      </c>
      <c r="P1566" s="12">
        <f t="shared" si="72"/>
        <v>42121.367002314815</v>
      </c>
      <c r="Q1566" s="12">
        <f t="shared" si="73"/>
        <v>42152.836805555555</v>
      </c>
      <c r="R1566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8276</v>
      </c>
      <c r="O1567" t="s">
        <v>8298</v>
      </c>
      <c r="P1567" s="12">
        <f t="shared" si="72"/>
        <v>40672.729872685188</v>
      </c>
      <c r="Q1567" s="12">
        <f t="shared" si="73"/>
        <v>40702.729872685188</v>
      </c>
      <c r="R1567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8276</v>
      </c>
      <c r="O1568" t="s">
        <v>8298</v>
      </c>
      <c r="P1568" s="12">
        <f t="shared" si="72"/>
        <v>42549.916712962964</v>
      </c>
      <c r="Q1568" s="12">
        <f t="shared" si="73"/>
        <v>42578.916666666672</v>
      </c>
      <c r="R1568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8276</v>
      </c>
      <c r="O1569" t="s">
        <v>8298</v>
      </c>
      <c r="P1569" s="12">
        <f t="shared" si="72"/>
        <v>41671.936863425923</v>
      </c>
      <c r="Q1569" s="12">
        <f t="shared" si="73"/>
        <v>41687</v>
      </c>
      <c r="R1569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8276</v>
      </c>
      <c r="O1570" t="s">
        <v>8298</v>
      </c>
      <c r="P1570" s="12">
        <f t="shared" si="72"/>
        <v>41962.062326388885</v>
      </c>
      <c r="Q1570" s="12">
        <f t="shared" si="73"/>
        <v>41997.062326388885</v>
      </c>
      <c r="R1570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8276</v>
      </c>
      <c r="O1571" t="s">
        <v>8298</v>
      </c>
      <c r="P1571" s="12">
        <f t="shared" si="72"/>
        <v>41389.679560185185</v>
      </c>
      <c r="Q1571" s="12">
        <f t="shared" si="73"/>
        <v>41419.679560185185</v>
      </c>
      <c r="R1571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8276</v>
      </c>
      <c r="O1572" t="s">
        <v>8298</v>
      </c>
      <c r="P1572" s="12">
        <f t="shared" si="72"/>
        <v>42438.813449074078</v>
      </c>
      <c r="Q1572" s="12">
        <f t="shared" si="73"/>
        <v>42468.771782407406</v>
      </c>
      <c r="R1572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8276</v>
      </c>
      <c r="O1573" t="s">
        <v>8298</v>
      </c>
      <c r="P1573" s="12">
        <f t="shared" si="72"/>
        <v>42144.769479166673</v>
      </c>
      <c r="Q1573" s="12">
        <f t="shared" si="73"/>
        <v>42174.769479166673</v>
      </c>
      <c r="R1573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8276</v>
      </c>
      <c r="O1574" t="s">
        <v>8298</v>
      </c>
      <c r="P1574" s="12">
        <f t="shared" si="72"/>
        <v>42404.033090277779</v>
      </c>
      <c r="Q1574" s="12">
        <f t="shared" si="73"/>
        <v>42428.999305555553</v>
      </c>
      <c r="R1574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8276</v>
      </c>
      <c r="O1575" t="s">
        <v>8298</v>
      </c>
      <c r="P1575" s="12">
        <f t="shared" si="72"/>
        <v>42786.000023148154</v>
      </c>
      <c r="Q1575" s="12">
        <f t="shared" si="73"/>
        <v>42826.165972222225</v>
      </c>
      <c r="R1575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8276</v>
      </c>
      <c r="O1576" t="s">
        <v>8298</v>
      </c>
      <c r="P1576" s="12">
        <f t="shared" si="72"/>
        <v>42017.927418981482</v>
      </c>
      <c r="Q1576" s="12">
        <f t="shared" si="73"/>
        <v>42052.927418981482</v>
      </c>
      <c r="R1576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8276</v>
      </c>
      <c r="O1577" t="s">
        <v>8298</v>
      </c>
      <c r="P1577" s="12">
        <f t="shared" si="72"/>
        <v>41799.524259259262</v>
      </c>
      <c r="Q1577" s="12">
        <f t="shared" si="73"/>
        <v>41829.524259259262</v>
      </c>
      <c r="R1577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8276</v>
      </c>
      <c r="O1578" t="s">
        <v>8298</v>
      </c>
      <c r="P1578" s="12">
        <f t="shared" si="72"/>
        <v>42140.879259259258</v>
      </c>
      <c r="Q1578" s="12">
        <f t="shared" si="73"/>
        <v>42185.879259259258</v>
      </c>
      <c r="R1578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8276</v>
      </c>
      <c r="O1579" t="s">
        <v>8298</v>
      </c>
      <c r="P1579" s="12">
        <f t="shared" si="72"/>
        <v>41054.847777777781</v>
      </c>
      <c r="Q1579" s="12">
        <f t="shared" si="73"/>
        <v>41114.847777777781</v>
      </c>
      <c r="R1579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8276</v>
      </c>
      <c r="O1580" t="s">
        <v>8298</v>
      </c>
      <c r="P1580" s="12">
        <f t="shared" si="72"/>
        <v>40399.065868055557</v>
      </c>
      <c r="Q1580" s="12">
        <f t="shared" si="73"/>
        <v>40423.083333333336</v>
      </c>
      <c r="R1580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8276</v>
      </c>
      <c r="O1581" t="s">
        <v>8298</v>
      </c>
      <c r="P1581" s="12">
        <f t="shared" si="72"/>
        <v>41481.996423611112</v>
      </c>
      <c r="Q1581" s="12">
        <f t="shared" si="73"/>
        <v>41514.996423611112</v>
      </c>
      <c r="R1581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8276</v>
      </c>
      <c r="O1582" t="s">
        <v>8298</v>
      </c>
      <c r="P1582" s="12">
        <f t="shared" si="72"/>
        <v>40990.050069444449</v>
      </c>
      <c r="Q1582" s="12">
        <f t="shared" si="73"/>
        <v>41050.050069444449</v>
      </c>
      <c r="R1582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8292</v>
      </c>
      <c r="O1583" t="s">
        <v>8299</v>
      </c>
      <c r="P1583" s="12">
        <f t="shared" si="72"/>
        <v>42325.448958333334</v>
      </c>
      <c r="Q1583" s="12">
        <f t="shared" si="73"/>
        <v>42357.448958333334</v>
      </c>
      <c r="R1583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8292</v>
      </c>
      <c r="O1584" t="s">
        <v>8299</v>
      </c>
      <c r="P1584" s="12">
        <f t="shared" si="72"/>
        <v>42246.789965277778</v>
      </c>
      <c r="Q1584" s="12">
        <f t="shared" si="73"/>
        <v>42303.888888888891</v>
      </c>
      <c r="R1584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8292</v>
      </c>
      <c r="O1585" t="s">
        <v>8299</v>
      </c>
      <c r="P1585" s="12">
        <f t="shared" si="72"/>
        <v>41877.904988425929</v>
      </c>
      <c r="Q1585" s="12">
        <f t="shared" si="73"/>
        <v>41907.904988425929</v>
      </c>
      <c r="R1585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8292</v>
      </c>
      <c r="O1586" t="s">
        <v>8299</v>
      </c>
      <c r="P1586" s="12">
        <f t="shared" si="72"/>
        <v>41779.649317129632</v>
      </c>
      <c r="Q1586" s="12">
        <f t="shared" si="73"/>
        <v>41789.649317129632</v>
      </c>
      <c r="R1586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8292</v>
      </c>
      <c r="O1587" t="s">
        <v>8299</v>
      </c>
      <c r="P1587" s="12">
        <f t="shared" si="72"/>
        <v>42707.895462962959</v>
      </c>
      <c r="Q1587" s="12">
        <f t="shared" si="73"/>
        <v>42729.458333333328</v>
      </c>
      <c r="R1587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8292</v>
      </c>
      <c r="O1588" t="s">
        <v>8299</v>
      </c>
      <c r="P1588" s="12">
        <f t="shared" si="72"/>
        <v>42069.104421296302</v>
      </c>
      <c r="Q1588" s="12">
        <f t="shared" si="73"/>
        <v>42099.062754629631</v>
      </c>
      <c r="R1588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8292</v>
      </c>
      <c r="O1589" t="s">
        <v>8299</v>
      </c>
      <c r="P1589" s="12">
        <f t="shared" si="72"/>
        <v>41956.950983796298</v>
      </c>
      <c r="Q1589" s="12">
        <f t="shared" si="73"/>
        <v>41986.950983796298</v>
      </c>
      <c r="R1589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8292</v>
      </c>
      <c r="O1590" t="s">
        <v>8299</v>
      </c>
      <c r="P1590" s="12">
        <f t="shared" si="72"/>
        <v>42005.24998842593</v>
      </c>
      <c r="Q1590" s="12">
        <f t="shared" si="73"/>
        <v>42035.841666666667</v>
      </c>
      <c r="R1590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8292</v>
      </c>
      <c r="O1591" t="s">
        <v>8299</v>
      </c>
      <c r="P1591" s="12">
        <f t="shared" si="72"/>
        <v>42256.984791666662</v>
      </c>
      <c r="Q1591" s="12">
        <f t="shared" si="73"/>
        <v>42286.984791666662</v>
      </c>
      <c r="R1591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8292</v>
      </c>
      <c r="O1592" t="s">
        <v>8299</v>
      </c>
      <c r="P1592" s="12">
        <f t="shared" si="72"/>
        <v>42240.857222222221</v>
      </c>
      <c r="Q1592" s="12">
        <f t="shared" si="73"/>
        <v>42270.857222222221</v>
      </c>
      <c r="R1592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8292</v>
      </c>
      <c r="O1593" t="s">
        <v>8299</v>
      </c>
      <c r="P1593" s="12">
        <f t="shared" si="72"/>
        <v>42433.726168981477</v>
      </c>
      <c r="Q1593" s="12">
        <f t="shared" si="73"/>
        <v>42463.68450231482</v>
      </c>
      <c r="R1593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8292</v>
      </c>
      <c r="O1594" t="s">
        <v>8299</v>
      </c>
      <c r="P1594" s="12">
        <f t="shared" si="72"/>
        <v>42046.072743055556</v>
      </c>
      <c r="Q1594" s="12">
        <f t="shared" si="73"/>
        <v>42091.031076388885</v>
      </c>
      <c r="R1594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8292</v>
      </c>
      <c r="O1595" t="s">
        <v>8299</v>
      </c>
      <c r="P1595" s="12">
        <f t="shared" si="72"/>
        <v>42033.845543981486</v>
      </c>
      <c r="Q1595" s="12">
        <f t="shared" si="73"/>
        <v>42063.845543981486</v>
      </c>
      <c r="R1595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8292</v>
      </c>
      <c r="O1596" t="s">
        <v>8299</v>
      </c>
      <c r="P1596" s="12">
        <f t="shared" si="72"/>
        <v>42445.712754629625</v>
      </c>
      <c r="Q1596" s="12">
        <f t="shared" si="73"/>
        <v>42505.681249999994</v>
      </c>
      <c r="R1596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8292</v>
      </c>
      <c r="O1597" t="s">
        <v>8299</v>
      </c>
      <c r="P1597" s="12">
        <f t="shared" si="72"/>
        <v>41780.050092592595</v>
      </c>
      <c r="Q1597" s="12">
        <f t="shared" si="73"/>
        <v>41808.842361111114</v>
      </c>
      <c r="R1597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8292</v>
      </c>
      <c r="O1598" t="s">
        <v>8299</v>
      </c>
      <c r="P1598" s="12">
        <f t="shared" si="72"/>
        <v>41941.430196759262</v>
      </c>
      <c r="Q1598" s="12">
        <f t="shared" si="73"/>
        <v>41986.471863425926</v>
      </c>
      <c r="R1598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8292</v>
      </c>
      <c r="O1599" t="s">
        <v>8299</v>
      </c>
      <c r="P1599" s="12">
        <f t="shared" si="72"/>
        <v>42603.354131944448</v>
      </c>
      <c r="Q1599" s="12">
        <f t="shared" si="73"/>
        <v>42633.354131944448</v>
      </c>
      <c r="R1599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8292</v>
      </c>
      <c r="O1600" t="s">
        <v>8299</v>
      </c>
      <c r="P1600" s="12">
        <f t="shared" si="72"/>
        <v>42151.667337962965</v>
      </c>
      <c r="Q1600" s="12">
        <f t="shared" si="73"/>
        <v>42211.667337962965</v>
      </c>
      <c r="R1600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8292</v>
      </c>
      <c r="O1601" t="s">
        <v>8299</v>
      </c>
      <c r="P1601" s="12">
        <f t="shared" si="72"/>
        <v>42438.53907407407</v>
      </c>
      <c r="Q1601" s="12">
        <f t="shared" si="73"/>
        <v>42468.497407407413</v>
      </c>
      <c r="R1601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8292</v>
      </c>
      <c r="O1602" t="s">
        <v>8299</v>
      </c>
      <c r="P1602" s="12">
        <f t="shared" si="72"/>
        <v>41791.057314814818</v>
      </c>
      <c r="Q1602" s="12">
        <f t="shared" si="73"/>
        <v>41835.21597222222</v>
      </c>
      <c r="R1602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8279</v>
      </c>
      <c r="O1603" t="s">
        <v>8280</v>
      </c>
      <c r="P1603" s="12">
        <f t="shared" ref="P1603:P1666" si="75">(((J1603/60)/60)/24)+DATE(1970,1,1)</f>
        <v>40638.092974537038</v>
      </c>
      <c r="Q1603" s="12">
        <f t="shared" ref="Q1603:Q1666" si="76">(((I1603/60)/60)/24)+DATE(1970,1,1)</f>
        <v>40668.092974537038</v>
      </c>
      <c r="R1603">
        <f t="shared" ref="R1603:R1666" si="77">YEAR(P1603)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8279</v>
      </c>
      <c r="O1604" t="s">
        <v>8280</v>
      </c>
      <c r="P1604" s="12">
        <f t="shared" si="75"/>
        <v>40788.297650462962</v>
      </c>
      <c r="Q1604" s="12">
        <f t="shared" si="76"/>
        <v>40830.958333333336</v>
      </c>
      <c r="R1604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8279</v>
      </c>
      <c r="O1605" t="s">
        <v>8280</v>
      </c>
      <c r="P1605" s="12">
        <f t="shared" si="75"/>
        <v>40876.169664351852</v>
      </c>
      <c r="Q1605" s="12">
        <f t="shared" si="76"/>
        <v>40936.169664351852</v>
      </c>
      <c r="R1605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8279</v>
      </c>
      <c r="O1606" t="s">
        <v>8280</v>
      </c>
      <c r="P1606" s="12">
        <f t="shared" si="75"/>
        <v>40945.845312500001</v>
      </c>
      <c r="Q1606" s="12">
        <f t="shared" si="76"/>
        <v>40985.80364583333</v>
      </c>
      <c r="R1606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8279</v>
      </c>
      <c r="O1607" t="s">
        <v>8280</v>
      </c>
      <c r="P1607" s="12">
        <f t="shared" si="75"/>
        <v>40747.012881944444</v>
      </c>
      <c r="Q1607" s="12">
        <f t="shared" si="76"/>
        <v>40756.291666666664</v>
      </c>
      <c r="R1607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8279</v>
      </c>
      <c r="O1608" t="s">
        <v>8280</v>
      </c>
      <c r="P1608" s="12">
        <f t="shared" si="75"/>
        <v>40536.111550925925</v>
      </c>
      <c r="Q1608" s="12">
        <f t="shared" si="76"/>
        <v>40626.069884259261</v>
      </c>
      <c r="R1608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8279</v>
      </c>
      <c r="O1609" t="s">
        <v>8280</v>
      </c>
      <c r="P1609" s="12">
        <f t="shared" si="75"/>
        <v>41053.80846064815</v>
      </c>
      <c r="Q1609" s="12">
        <f t="shared" si="76"/>
        <v>41074.80846064815</v>
      </c>
      <c r="R1609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8279</v>
      </c>
      <c r="O1610" t="s">
        <v>8280</v>
      </c>
      <c r="P1610" s="12">
        <f t="shared" si="75"/>
        <v>41607.83085648148</v>
      </c>
      <c r="Q1610" s="12">
        <f t="shared" si="76"/>
        <v>41640.226388888892</v>
      </c>
      <c r="R1610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8279</v>
      </c>
      <c r="O1611" t="s">
        <v>8280</v>
      </c>
      <c r="P1611" s="12">
        <f t="shared" si="75"/>
        <v>40796.001261574071</v>
      </c>
      <c r="Q1611" s="12">
        <f t="shared" si="76"/>
        <v>40849.333333333336</v>
      </c>
      <c r="R1611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8279</v>
      </c>
      <c r="O1612" t="s">
        <v>8280</v>
      </c>
      <c r="P1612" s="12">
        <f t="shared" si="75"/>
        <v>41228.924884259257</v>
      </c>
      <c r="Q1612" s="12">
        <f t="shared" si="76"/>
        <v>41258.924884259257</v>
      </c>
      <c r="R1612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8279</v>
      </c>
      <c r="O1613" t="s">
        <v>8280</v>
      </c>
      <c r="P1613" s="12">
        <f t="shared" si="75"/>
        <v>41409.00037037037</v>
      </c>
      <c r="Q1613" s="12">
        <f t="shared" si="76"/>
        <v>41430.00037037037</v>
      </c>
      <c r="R1613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8279</v>
      </c>
      <c r="O1614" t="s">
        <v>8280</v>
      </c>
      <c r="P1614" s="12">
        <f t="shared" si="75"/>
        <v>41246.874814814815</v>
      </c>
      <c r="Q1614" s="12">
        <f t="shared" si="76"/>
        <v>41276.874814814815</v>
      </c>
      <c r="R1614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8279</v>
      </c>
      <c r="O1615" t="s">
        <v>8280</v>
      </c>
      <c r="P1615" s="12">
        <f t="shared" si="75"/>
        <v>41082.069467592592</v>
      </c>
      <c r="Q1615" s="12">
        <f t="shared" si="76"/>
        <v>41112.069467592592</v>
      </c>
      <c r="R1615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8279</v>
      </c>
      <c r="O1616" t="s">
        <v>8280</v>
      </c>
      <c r="P1616" s="12">
        <f t="shared" si="75"/>
        <v>41794.981122685182</v>
      </c>
      <c r="Q1616" s="12">
        <f t="shared" si="76"/>
        <v>41854.708333333336</v>
      </c>
      <c r="R1616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8279</v>
      </c>
      <c r="O1617" t="s">
        <v>8280</v>
      </c>
      <c r="P1617" s="12">
        <f t="shared" si="75"/>
        <v>40845.050879629627</v>
      </c>
      <c r="Q1617" s="12">
        <f t="shared" si="76"/>
        <v>40890.092546296299</v>
      </c>
      <c r="R1617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8279</v>
      </c>
      <c r="O1618" t="s">
        <v>8280</v>
      </c>
      <c r="P1618" s="12">
        <f t="shared" si="75"/>
        <v>41194.715520833335</v>
      </c>
      <c r="Q1618" s="12">
        <f t="shared" si="76"/>
        <v>41235.916666666664</v>
      </c>
      <c r="R1618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8279</v>
      </c>
      <c r="O1619" t="s">
        <v>8280</v>
      </c>
      <c r="P1619" s="12">
        <f t="shared" si="75"/>
        <v>41546.664212962962</v>
      </c>
      <c r="Q1619" s="12">
        <f t="shared" si="76"/>
        <v>41579.791666666664</v>
      </c>
      <c r="R1619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8279</v>
      </c>
      <c r="O1620" t="s">
        <v>8280</v>
      </c>
      <c r="P1620" s="12">
        <f t="shared" si="75"/>
        <v>41301.654340277775</v>
      </c>
      <c r="Q1620" s="12">
        <f t="shared" si="76"/>
        <v>41341.654340277775</v>
      </c>
      <c r="R1620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8279</v>
      </c>
      <c r="O1621" t="s">
        <v>8280</v>
      </c>
      <c r="P1621" s="12">
        <f t="shared" si="75"/>
        <v>41876.18618055556</v>
      </c>
      <c r="Q1621" s="12">
        <f t="shared" si="76"/>
        <v>41897.18618055556</v>
      </c>
      <c r="R1621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8279</v>
      </c>
      <c r="O1622" t="s">
        <v>8280</v>
      </c>
      <c r="P1622" s="12">
        <f t="shared" si="75"/>
        <v>41321.339583333334</v>
      </c>
      <c r="Q1622" s="12">
        <f t="shared" si="76"/>
        <v>41328.339583333334</v>
      </c>
      <c r="R1622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8279</v>
      </c>
      <c r="O1623" t="s">
        <v>8280</v>
      </c>
      <c r="P1623" s="12">
        <f t="shared" si="75"/>
        <v>41003.60665509259</v>
      </c>
      <c r="Q1623" s="12">
        <f t="shared" si="76"/>
        <v>41057.165972222225</v>
      </c>
      <c r="R1623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8279</v>
      </c>
      <c r="O1624" t="s">
        <v>8280</v>
      </c>
      <c r="P1624" s="12">
        <f t="shared" si="75"/>
        <v>41950.29483796296</v>
      </c>
      <c r="Q1624" s="12">
        <f t="shared" si="76"/>
        <v>41990.332638888889</v>
      </c>
      <c r="R1624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8279</v>
      </c>
      <c r="O1625" t="s">
        <v>8280</v>
      </c>
      <c r="P1625" s="12">
        <f t="shared" si="75"/>
        <v>41453.688530092593</v>
      </c>
      <c r="Q1625" s="12">
        <f t="shared" si="76"/>
        <v>41513.688530092593</v>
      </c>
      <c r="R1625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8279</v>
      </c>
      <c r="O1626" t="s">
        <v>8280</v>
      </c>
      <c r="P1626" s="12">
        <f t="shared" si="75"/>
        <v>41243.367303240739</v>
      </c>
      <c r="Q1626" s="12">
        <f t="shared" si="76"/>
        <v>41283.367303240739</v>
      </c>
      <c r="R1626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8279</v>
      </c>
      <c r="O1627" t="s">
        <v>8280</v>
      </c>
      <c r="P1627" s="12">
        <f t="shared" si="75"/>
        <v>41135.699687500004</v>
      </c>
      <c r="Q1627" s="12">
        <f t="shared" si="76"/>
        <v>41163.699687500004</v>
      </c>
      <c r="R1627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8279</v>
      </c>
      <c r="O1628" t="s">
        <v>8280</v>
      </c>
      <c r="P1628" s="12">
        <f t="shared" si="75"/>
        <v>41579.847997685189</v>
      </c>
      <c r="Q1628" s="12">
        <f t="shared" si="76"/>
        <v>41609.889664351853</v>
      </c>
      <c r="R1628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8279</v>
      </c>
      <c r="O1629" t="s">
        <v>8280</v>
      </c>
      <c r="P1629" s="12">
        <f t="shared" si="75"/>
        <v>41205.707048611112</v>
      </c>
      <c r="Q1629" s="12">
        <f t="shared" si="76"/>
        <v>41239.207638888889</v>
      </c>
      <c r="R1629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8279</v>
      </c>
      <c r="O1630" t="s">
        <v>8280</v>
      </c>
      <c r="P1630" s="12">
        <f t="shared" si="75"/>
        <v>41774.737060185187</v>
      </c>
      <c r="Q1630" s="12">
        <f t="shared" si="76"/>
        <v>41807.737060185187</v>
      </c>
      <c r="R1630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8279</v>
      </c>
      <c r="O1631" t="s">
        <v>8280</v>
      </c>
      <c r="P1631" s="12">
        <f t="shared" si="75"/>
        <v>41645.867280092592</v>
      </c>
      <c r="Q1631" s="12">
        <f t="shared" si="76"/>
        <v>41690.867280092592</v>
      </c>
      <c r="R1631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8279</v>
      </c>
      <c r="O1632" t="s">
        <v>8280</v>
      </c>
      <c r="P1632" s="12">
        <f t="shared" si="75"/>
        <v>40939.837673611109</v>
      </c>
      <c r="Q1632" s="12">
        <f t="shared" si="76"/>
        <v>40970.290972222225</v>
      </c>
      <c r="R1632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8279</v>
      </c>
      <c r="O1633" t="s">
        <v>8280</v>
      </c>
      <c r="P1633" s="12">
        <f t="shared" si="75"/>
        <v>41164.859502314815</v>
      </c>
      <c r="Q1633" s="12">
        <f t="shared" si="76"/>
        <v>41194.859502314815</v>
      </c>
      <c r="R1633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8279</v>
      </c>
      <c r="O1634" t="s">
        <v>8280</v>
      </c>
      <c r="P1634" s="12">
        <f t="shared" si="75"/>
        <v>40750.340902777774</v>
      </c>
      <c r="Q1634" s="12">
        <f t="shared" si="76"/>
        <v>40810.340902777774</v>
      </c>
      <c r="R1634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8279</v>
      </c>
      <c r="O1635" t="s">
        <v>8280</v>
      </c>
      <c r="P1635" s="12">
        <f t="shared" si="75"/>
        <v>40896.883750000001</v>
      </c>
      <c r="Q1635" s="12">
        <f t="shared" si="76"/>
        <v>40924.208333333336</v>
      </c>
      <c r="R1635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8279</v>
      </c>
      <c r="O1636" t="s">
        <v>8280</v>
      </c>
      <c r="P1636" s="12">
        <f t="shared" si="75"/>
        <v>40658.189826388887</v>
      </c>
      <c r="Q1636" s="12">
        <f t="shared" si="76"/>
        <v>40696.249305555553</v>
      </c>
      <c r="R1636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8279</v>
      </c>
      <c r="O1637" t="s">
        <v>8280</v>
      </c>
      <c r="P1637" s="12">
        <f t="shared" si="75"/>
        <v>42502.868761574078</v>
      </c>
      <c r="Q1637" s="12">
        <f t="shared" si="76"/>
        <v>42562.868761574078</v>
      </c>
      <c r="R1637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8279</v>
      </c>
      <c r="O1638" t="s">
        <v>8280</v>
      </c>
      <c r="P1638" s="12">
        <f t="shared" si="75"/>
        <v>40663.08666666667</v>
      </c>
      <c r="Q1638" s="12">
        <f t="shared" si="76"/>
        <v>40706.166666666664</v>
      </c>
      <c r="R1638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8279</v>
      </c>
      <c r="O1639" t="s">
        <v>8280</v>
      </c>
      <c r="P1639" s="12">
        <f t="shared" si="75"/>
        <v>40122.751620370371</v>
      </c>
      <c r="Q1639" s="12">
        <f t="shared" si="76"/>
        <v>40178.98541666667</v>
      </c>
      <c r="R1639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8279</v>
      </c>
      <c r="O1640" t="s">
        <v>8280</v>
      </c>
      <c r="P1640" s="12">
        <f t="shared" si="75"/>
        <v>41288.68712962963</v>
      </c>
      <c r="Q1640" s="12">
        <f t="shared" si="76"/>
        <v>41333.892361111109</v>
      </c>
      <c r="R1640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8279</v>
      </c>
      <c r="O1641" t="s">
        <v>8280</v>
      </c>
      <c r="P1641" s="12">
        <f t="shared" si="75"/>
        <v>40941.652372685188</v>
      </c>
      <c r="Q1641" s="12">
        <f t="shared" si="76"/>
        <v>40971.652372685188</v>
      </c>
      <c r="R1641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8279</v>
      </c>
      <c r="O1642" t="s">
        <v>8280</v>
      </c>
      <c r="P1642" s="12">
        <f t="shared" si="75"/>
        <v>40379.23096064815</v>
      </c>
      <c r="Q1642" s="12">
        <f t="shared" si="76"/>
        <v>40393.082638888889</v>
      </c>
      <c r="R1642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8279</v>
      </c>
      <c r="O1643" t="s">
        <v>8300</v>
      </c>
      <c r="P1643" s="12">
        <f t="shared" si="75"/>
        <v>41962.596574074079</v>
      </c>
      <c r="Q1643" s="12">
        <f t="shared" si="76"/>
        <v>41992.596574074079</v>
      </c>
      <c r="R1643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8279</v>
      </c>
      <c r="O1644" t="s">
        <v>8300</v>
      </c>
      <c r="P1644" s="12">
        <f t="shared" si="75"/>
        <v>40688.024618055555</v>
      </c>
      <c r="Q1644" s="12">
        <f t="shared" si="76"/>
        <v>40708.024618055555</v>
      </c>
      <c r="R1644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8279</v>
      </c>
      <c r="O1645" t="s">
        <v>8300</v>
      </c>
      <c r="P1645" s="12">
        <f t="shared" si="75"/>
        <v>41146.824212962965</v>
      </c>
      <c r="Q1645" s="12">
        <f t="shared" si="76"/>
        <v>41176.824212962965</v>
      </c>
      <c r="R1645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8279</v>
      </c>
      <c r="O1646" t="s">
        <v>8300</v>
      </c>
      <c r="P1646" s="12">
        <f t="shared" si="75"/>
        <v>41175.05972222222</v>
      </c>
      <c r="Q1646" s="12">
        <f t="shared" si="76"/>
        <v>41235.101388888892</v>
      </c>
      <c r="R1646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8279</v>
      </c>
      <c r="O1647" t="s">
        <v>8300</v>
      </c>
      <c r="P1647" s="12">
        <f t="shared" si="75"/>
        <v>41521.617361111108</v>
      </c>
      <c r="Q1647" s="12">
        <f t="shared" si="76"/>
        <v>41535.617361111108</v>
      </c>
      <c r="R1647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8279</v>
      </c>
      <c r="O1648" t="s">
        <v>8300</v>
      </c>
      <c r="P1648" s="12">
        <f t="shared" si="75"/>
        <v>41833.450266203705</v>
      </c>
      <c r="Q1648" s="12">
        <f t="shared" si="76"/>
        <v>41865.757638888892</v>
      </c>
      <c r="R1648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8279</v>
      </c>
      <c r="O1649" t="s">
        <v>8300</v>
      </c>
      <c r="P1649" s="12">
        <f t="shared" si="75"/>
        <v>41039.409456018519</v>
      </c>
      <c r="Q1649" s="12">
        <f t="shared" si="76"/>
        <v>41069.409456018519</v>
      </c>
      <c r="R1649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8279</v>
      </c>
      <c r="O1650" t="s">
        <v>8300</v>
      </c>
      <c r="P1650" s="12">
        <f t="shared" si="75"/>
        <v>40592.704652777778</v>
      </c>
      <c r="Q1650" s="12">
        <f t="shared" si="76"/>
        <v>40622.662986111114</v>
      </c>
      <c r="R1650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8279</v>
      </c>
      <c r="O1651" t="s">
        <v>8300</v>
      </c>
      <c r="P1651" s="12">
        <f t="shared" si="75"/>
        <v>41737.684664351851</v>
      </c>
      <c r="Q1651" s="12">
        <f t="shared" si="76"/>
        <v>41782.684664351851</v>
      </c>
      <c r="R1651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8279</v>
      </c>
      <c r="O1652" t="s">
        <v>8300</v>
      </c>
      <c r="P1652" s="12">
        <f t="shared" si="75"/>
        <v>41526.435613425929</v>
      </c>
      <c r="Q1652" s="12">
        <f t="shared" si="76"/>
        <v>41556.435613425929</v>
      </c>
      <c r="R1652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8279</v>
      </c>
      <c r="O1653" t="s">
        <v>8300</v>
      </c>
      <c r="P1653" s="12">
        <f t="shared" si="75"/>
        <v>40625.900694444441</v>
      </c>
      <c r="Q1653" s="12">
        <f t="shared" si="76"/>
        <v>40659.290972222225</v>
      </c>
      <c r="R1653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8279</v>
      </c>
      <c r="O1654" t="s">
        <v>8300</v>
      </c>
      <c r="P1654" s="12">
        <f t="shared" si="75"/>
        <v>41572.492974537039</v>
      </c>
      <c r="Q1654" s="12">
        <f t="shared" si="76"/>
        <v>41602.534641203703</v>
      </c>
      <c r="R1654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8279</v>
      </c>
      <c r="O1655" t="s">
        <v>8300</v>
      </c>
      <c r="P1655" s="12">
        <f t="shared" si="75"/>
        <v>40626.834444444445</v>
      </c>
      <c r="Q1655" s="12">
        <f t="shared" si="76"/>
        <v>40657.834444444445</v>
      </c>
      <c r="R1655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8279</v>
      </c>
      <c r="O1656" t="s">
        <v>8300</v>
      </c>
      <c r="P1656" s="12">
        <f t="shared" si="75"/>
        <v>40987.890740740739</v>
      </c>
      <c r="Q1656" s="12">
        <f t="shared" si="76"/>
        <v>41017.890740740739</v>
      </c>
      <c r="R1656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8279</v>
      </c>
      <c r="O1657" t="s">
        <v>8300</v>
      </c>
      <c r="P1657" s="12">
        <f t="shared" si="75"/>
        <v>40974.791898148149</v>
      </c>
      <c r="Q1657" s="12">
        <f t="shared" si="76"/>
        <v>41004.750231481477</v>
      </c>
      <c r="R1657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8279</v>
      </c>
      <c r="O1658" t="s">
        <v>8300</v>
      </c>
      <c r="P1658" s="12">
        <f t="shared" si="75"/>
        <v>41226.928842592592</v>
      </c>
      <c r="Q1658" s="12">
        <f t="shared" si="76"/>
        <v>41256.928842592592</v>
      </c>
      <c r="R1658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8279</v>
      </c>
      <c r="O1659" t="s">
        <v>8300</v>
      </c>
      <c r="P1659" s="12">
        <f t="shared" si="75"/>
        <v>41023.782037037039</v>
      </c>
      <c r="Q1659" s="12">
        <f t="shared" si="76"/>
        <v>41053.782037037039</v>
      </c>
      <c r="R1659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8279</v>
      </c>
      <c r="O1660" t="s">
        <v>8300</v>
      </c>
      <c r="P1660" s="12">
        <f t="shared" si="75"/>
        <v>41223.22184027778</v>
      </c>
      <c r="Q1660" s="12">
        <f t="shared" si="76"/>
        <v>41261.597222222219</v>
      </c>
      <c r="R1660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8279</v>
      </c>
      <c r="O1661" t="s">
        <v>8300</v>
      </c>
      <c r="P1661" s="12">
        <f t="shared" si="75"/>
        <v>41596.913437499999</v>
      </c>
      <c r="Q1661" s="12">
        <f t="shared" si="76"/>
        <v>41625.5</v>
      </c>
      <c r="R1661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8279</v>
      </c>
      <c r="O1662" t="s">
        <v>8300</v>
      </c>
      <c r="P1662" s="12">
        <f t="shared" si="75"/>
        <v>42459.693865740745</v>
      </c>
      <c r="Q1662" s="12">
        <f t="shared" si="76"/>
        <v>42490.915972222225</v>
      </c>
      <c r="R1662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8279</v>
      </c>
      <c r="O1663" t="s">
        <v>8300</v>
      </c>
      <c r="P1663" s="12">
        <f t="shared" si="75"/>
        <v>42343.998043981483</v>
      </c>
      <c r="Q1663" s="12">
        <f t="shared" si="76"/>
        <v>42386.875</v>
      </c>
      <c r="R1663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8279</v>
      </c>
      <c r="O1664" t="s">
        <v>8300</v>
      </c>
      <c r="P1664" s="12">
        <f t="shared" si="75"/>
        <v>40848.198333333334</v>
      </c>
      <c r="Q1664" s="12">
        <f t="shared" si="76"/>
        <v>40908.239999999998</v>
      </c>
      <c r="R1664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8279</v>
      </c>
      <c r="O1665" t="s">
        <v>8300</v>
      </c>
      <c r="P1665" s="12">
        <f t="shared" si="75"/>
        <v>42006.02207175926</v>
      </c>
      <c r="Q1665" s="12">
        <f t="shared" si="76"/>
        <v>42036.02207175926</v>
      </c>
      <c r="R1665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8279</v>
      </c>
      <c r="O1666" t="s">
        <v>8300</v>
      </c>
      <c r="P1666" s="12">
        <f t="shared" si="75"/>
        <v>40939.761782407404</v>
      </c>
      <c r="Q1666" s="12">
        <f t="shared" si="76"/>
        <v>40984.165972222225</v>
      </c>
      <c r="R1666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8279</v>
      </c>
      <c r="O1667" t="s">
        <v>8300</v>
      </c>
      <c r="P1667" s="12">
        <f t="shared" ref="P1667:P1730" si="78">(((J1667/60)/60)/24)+DATE(1970,1,1)</f>
        <v>40564.649456018517</v>
      </c>
      <c r="Q1667" s="12">
        <f t="shared" ref="Q1667:Q1730" si="79">(((I1667/60)/60)/24)+DATE(1970,1,1)</f>
        <v>40596.125</v>
      </c>
      <c r="R1667">
        <f t="shared" ref="R1667:R1730" si="80">YEAR(P1667)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8279</v>
      </c>
      <c r="O1668" t="s">
        <v>8300</v>
      </c>
      <c r="P1668" s="12">
        <f t="shared" si="78"/>
        <v>41331.253159722226</v>
      </c>
      <c r="Q1668" s="12">
        <f t="shared" si="79"/>
        <v>41361.211493055554</v>
      </c>
      <c r="R1668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8279</v>
      </c>
      <c r="O1669" t="s">
        <v>8300</v>
      </c>
      <c r="P1669" s="12">
        <f t="shared" si="78"/>
        <v>41682.0705787037</v>
      </c>
      <c r="Q1669" s="12">
        <f t="shared" si="79"/>
        <v>41709.290972222225</v>
      </c>
      <c r="R1669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8279</v>
      </c>
      <c r="O1670" t="s">
        <v>8300</v>
      </c>
      <c r="P1670" s="12">
        <f t="shared" si="78"/>
        <v>40845.14975694444</v>
      </c>
      <c r="Q1670" s="12">
        <f t="shared" si="79"/>
        <v>40875.191423611112</v>
      </c>
      <c r="R1670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8279</v>
      </c>
      <c r="O1671" t="s">
        <v>8300</v>
      </c>
      <c r="P1671" s="12">
        <f t="shared" si="78"/>
        <v>42461.885138888887</v>
      </c>
      <c r="Q1671" s="12">
        <f t="shared" si="79"/>
        <v>42521.885138888887</v>
      </c>
      <c r="R1671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8279</v>
      </c>
      <c r="O1672" t="s">
        <v>8300</v>
      </c>
      <c r="P1672" s="12">
        <f t="shared" si="78"/>
        <v>40313.930543981485</v>
      </c>
      <c r="Q1672" s="12">
        <f t="shared" si="79"/>
        <v>40364.166666666664</v>
      </c>
      <c r="R1672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8279</v>
      </c>
      <c r="O1673" t="s">
        <v>8300</v>
      </c>
      <c r="P1673" s="12">
        <f t="shared" si="78"/>
        <v>42553.54414351852</v>
      </c>
      <c r="Q1673" s="12">
        <f t="shared" si="79"/>
        <v>42583.54414351852</v>
      </c>
      <c r="R1673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8279</v>
      </c>
      <c r="O1674" t="s">
        <v>8300</v>
      </c>
      <c r="P1674" s="12">
        <f t="shared" si="78"/>
        <v>41034.656597222223</v>
      </c>
      <c r="Q1674" s="12">
        <f t="shared" si="79"/>
        <v>41064.656597222223</v>
      </c>
      <c r="R1674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8279</v>
      </c>
      <c r="O1675" t="s">
        <v>8300</v>
      </c>
      <c r="P1675" s="12">
        <f t="shared" si="78"/>
        <v>42039.878379629634</v>
      </c>
      <c r="Q1675" s="12">
        <f t="shared" si="79"/>
        <v>42069.878379629634</v>
      </c>
      <c r="R1675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8279</v>
      </c>
      <c r="O1676" t="s">
        <v>8300</v>
      </c>
      <c r="P1676" s="12">
        <f t="shared" si="78"/>
        <v>42569.605393518519</v>
      </c>
      <c r="Q1676" s="12">
        <f t="shared" si="79"/>
        <v>42600.290972222225</v>
      </c>
      <c r="R1676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8279</v>
      </c>
      <c r="O1677" t="s">
        <v>8300</v>
      </c>
      <c r="P1677" s="12">
        <f t="shared" si="78"/>
        <v>40802.733101851853</v>
      </c>
      <c r="Q1677" s="12">
        <f t="shared" si="79"/>
        <v>40832.918749999997</v>
      </c>
      <c r="R1677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8279</v>
      </c>
      <c r="O1678" t="s">
        <v>8300</v>
      </c>
      <c r="P1678" s="12">
        <f t="shared" si="78"/>
        <v>40973.72623842593</v>
      </c>
      <c r="Q1678" s="12">
        <f t="shared" si="79"/>
        <v>41020.165972222225</v>
      </c>
      <c r="R1678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8279</v>
      </c>
      <c r="O1679" t="s">
        <v>8300</v>
      </c>
      <c r="P1679" s="12">
        <f t="shared" si="78"/>
        <v>42416.407129629632</v>
      </c>
      <c r="Q1679" s="12">
        <f t="shared" si="79"/>
        <v>42476.249305555553</v>
      </c>
      <c r="R1679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8279</v>
      </c>
      <c r="O1680" t="s">
        <v>8300</v>
      </c>
      <c r="P1680" s="12">
        <f t="shared" si="78"/>
        <v>41662.854988425926</v>
      </c>
      <c r="Q1680" s="12">
        <f t="shared" si="79"/>
        <v>41676.854988425926</v>
      </c>
      <c r="R1680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8279</v>
      </c>
      <c r="O1681" t="s">
        <v>8300</v>
      </c>
      <c r="P1681" s="12">
        <f t="shared" si="78"/>
        <v>40723.068807870368</v>
      </c>
      <c r="Q1681" s="12">
        <f t="shared" si="79"/>
        <v>40746.068807870368</v>
      </c>
      <c r="R1681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8279</v>
      </c>
      <c r="O1682" t="s">
        <v>8300</v>
      </c>
      <c r="P1682" s="12">
        <f t="shared" si="78"/>
        <v>41802.757719907408</v>
      </c>
      <c r="Q1682" s="12">
        <f t="shared" si="79"/>
        <v>41832.757719907408</v>
      </c>
      <c r="R1682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8279</v>
      </c>
      <c r="O1683" t="s">
        <v>8301</v>
      </c>
      <c r="P1683" s="12">
        <f t="shared" si="78"/>
        <v>42774.121342592596</v>
      </c>
      <c r="Q1683" s="12">
        <f t="shared" si="79"/>
        <v>42823.083333333328</v>
      </c>
      <c r="R1683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8279</v>
      </c>
      <c r="O1684" t="s">
        <v>8301</v>
      </c>
      <c r="P1684" s="12">
        <f t="shared" si="78"/>
        <v>42779.21365740741</v>
      </c>
      <c r="Q1684" s="12">
        <f t="shared" si="79"/>
        <v>42839.171990740739</v>
      </c>
      <c r="R1684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8279</v>
      </c>
      <c r="O1685" t="s">
        <v>8301</v>
      </c>
      <c r="P1685" s="12">
        <f t="shared" si="78"/>
        <v>42808.781689814816</v>
      </c>
      <c r="Q1685" s="12">
        <f t="shared" si="79"/>
        <v>42832.781689814816</v>
      </c>
      <c r="R1685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8279</v>
      </c>
      <c r="O1686" t="s">
        <v>8301</v>
      </c>
      <c r="P1686" s="12">
        <f t="shared" si="78"/>
        <v>42783.815289351856</v>
      </c>
      <c r="Q1686" s="12">
        <f t="shared" si="79"/>
        <v>42811.773622685185</v>
      </c>
      <c r="R1686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8279</v>
      </c>
      <c r="O1687" t="s">
        <v>8301</v>
      </c>
      <c r="P1687" s="12">
        <f t="shared" si="78"/>
        <v>42788.2502662037</v>
      </c>
      <c r="Q1687" s="12">
        <f t="shared" si="79"/>
        <v>42818.208599537036</v>
      </c>
      <c r="R1687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8279</v>
      </c>
      <c r="O1688" t="s">
        <v>8301</v>
      </c>
      <c r="P1688" s="12">
        <f t="shared" si="78"/>
        <v>42792.843969907408</v>
      </c>
      <c r="Q1688" s="12">
        <f t="shared" si="79"/>
        <v>42852.802303240736</v>
      </c>
      <c r="R1688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8279</v>
      </c>
      <c r="O1689" t="s">
        <v>8301</v>
      </c>
      <c r="P1689" s="12">
        <f t="shared" si="78"/>
        <v>42802.046817129631</v>
      </c>
      <c r="Q1689" s="12">
        <f t="shared" si="79"/>
        <v>42835.84375</v>
      </c>
      <c r="R1689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8279</v>
      </c>
      <c r="O1690" t="s">
        <v>8301</v>
      </c>
      <c r="P1690" s="12">
        <f t="shared" si="78"/>
        <v>42804.534652777773</v>
      </c>
      <c r="Q1690" s="12">
        <f t="shared" si="79"/>
        <v>42834.492986111116</v>
      </c>
      <c r="R1690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8279</v>
      </c>
      <c r="O1691" t="s">
        <v>8301</v>
      </c>
      <c r="P1691" s="12">
        <f t="shared" si="78"/>
        <v>42780.942476851851</v>
      </c>
      <c r="Q1691" s="12">
        <f t="shared" si="79"/>
        <v>42810.900810185187</v>
      </c>
      <c r="R1691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8279</v>
      </c>
      <c r="O1692" t="s">
        <v>8301</v>
      </c>
      <c r="P1692" s="12">
        <f t="shared" si="78"/>
        <v>42801.43104166667</v>
      </c>
      <c r="Q1692" s="12">
        <f t="shared" si="79"/>
        <v>42831.389374999999</v>
      </c>
      <c r="R1692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8279</v>
      </c>
      <c r="O1693" t="s">
        <v>8301</v>
      </c>
      <c r="P1693" s="12">
        <f t="shared" si="78"/>
        <v>42795.701481481476</v>
      </c>
      <c r="Q1693" s="12">
        <f t="shared" si="79"/>
        <v>42828.041666666672</v>
      </c>
      <c r="R1693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8279</v>
      </c>
      <c r="O1694" t="s">
        <v>8301</v>
      </c>
      <c r="P1694" s="12">
        <f t="shared" si="78"/>
        <v>42788.151238425926</v>
      </c>
      <c r="Q1694" s="12">
        <f t="shared" si="79"/>
        <v>42820.999305555553</v>
      </c>
      <c r="R1694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8279</v>
      </c>
      <c r="O1695" t="s">
        <v>8301</v>
      </c>
      <c r="P1695" s="12">
        <f t="shared" si="78"/>
        <v>42803.920277777783</v>
      </c>
      <c r="Q1695" s="12">
        <f t="shared" si="79"/>
        <v>42834.833333333328</v>
      </c>
      <c r="R1695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8279</v>
      </c>
      <c r="O1696" t="s">
        <v>8301</v>
      </c>
      <c r="P1696" s="12">
        <f t="shared" si="78"/>
        <v>42791.669837962967</v>
      </c>
      <c r="Q1696" s="12">
        <f t="shared" si="79"/>
        <v>42821.191666666666</v>
      </c>
      <c r="R1696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8279</v>
      </c>
      <c r="O1697" t="s">
        <v>8301</v>
      </c>
      <c r="P1697" s="12">
        <f t="shared" si="78"/>
        <v>42801.031412037039</v>
      </c>
      <c r="Q1697" s="12">
        <f t="shared" si="79"/>
        <v>42835.041666666672</v>
      </c>
      <c r="R1697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8279</v>
      </c>
      <c r="O1698" t="s">
        <v>8301</v>
      </c>
      <c r="P1698" s="12">
        <f t="shared" si="78"/>
        <v>42796.069571759261</v>
      </c>
      <c r="Q1698" s="12">
        <f t="shared" si="79"/>
        <v>42826.027905092589</v>
      </c>
      <c r="R1698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8279</v>
      </c>
      <c r="O1699" t="s">
        <v>8301</v>
      </c>
      <c r="P1699" s="12">
        <f t="shared" si="78"/>
        <v>42805.032962962956</v>
      </c>
      <c r="Q1699" s="12">
        <f t="shared" si="79"/>
        <v>42834.991296296299</v>
      </c>
      <c r="R1699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8279</v>
      </c>
      <c r="O1700" t="s">
        <v>8301</v>
      </c>
      <c r="P1700" s="12">
        <f t="shared" si="78"/>
        <v>42796.207870370374</v>
      </c>
      <c r="Q1700" s="12">
        <f t="shared" si="79"/>
        <v>42820.147916666669</v>
      </c>
      <c r="R1700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8279</v>
      </c>
      <c r="O1701" t="s">
        <v>8301</v>
      </c>
      <c r="P1701" s="12">
        <f t="shared" si="78"/>
        <v>42806.863946759258</v>
      </c>
      <c r="Q1701" s="12">
        <f t="shared" si="79"/>
        <v>42836.863946759258</v>
      </c>
      <c r="R1701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8279</v>
      </c>
      <c r="O1702" t="s">
        <v>8301</v>
      </c>
      <c r="P1702" s="12">
        <f t="shared" si="78"/>
        <v>42796.071643518517</v>
      </c>
      <c r="Q1702" s="12">
        <f t="shared" si="79"/>
        <v>42826.166666666672</v>
      </c>
      <c r="R1702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8279</v>
      </c>
      <c r="O1703" t="s">
        <v>8301</v>
      </c>
      <c r="P1703" s="12">
        <f t="shared" si="78"/>
        <v>41989.664409722223</v>
      </c>
      <c r="Q1703" s="12">
        <f t="shared" si="79"/>
        <v>42019.664409722223</v>
      </c>
      <c r="R1703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8279</v>
      </c>
      <c r="O1704" t="s">
        <v>8301</v>
      </c>
      <c r="P1704" s="12">
        <f t="shared" si="78"/>
        <v>42063.869791666672</v>
      </c>
      <c r="Q1704" s="12">
        <f t="shared" si="79"/>
        <v>42093.828125</v>
      </c>
      <c r="R1704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8279</v>
      </c>
      <c r="O1705" t="s">
        <v>8301</v>
      </c>
      <c r="P1705" s="12">
        <f t="shared" si="78"/>
        <v>42187.281678240746</v>
      </c>
      <c r="Q1705" s="12">
        <f t="shared" si="79"/>
        <v>42247.281678240746</v>
      </c>
      <c r="R1705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8279</v>
      </c>
      <c r="O1706" t="s">
        <v>8301</v>
      </c>
      <c r="P1706" s="12">
        <f t="shared" si="78"/>
        <v>42021.139733796299</v>
      </c>
      <c r="Q1706" s="12">
        <f t="shared" si="79"/>
        <v>42051.139733796299</v>
      </c>
      <c r="R1706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8279</v>
      </c>
      <c r="O1707" t="s">
        <v>8301</v>
      </c>
      <c r="P1707" s="12">
        <f t="shared" si="78"/>
        <v>42245.016736111109</v>
      </c>
      <c r="Q1707" s="12">
        <f t="shared" si="79"/>
        <v>42256.666666666672</v>
      </c>
      <c r="R1707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8279</v>
      </c>
      <c r="O1708" t="s">
        <v>8301</v>
      </c>
      <c r="P1708" s="12">
        <f t="shared" si="78"/>
        <v>42179.306388888886</v>
      </c>
      <c r="Q1708" s="12">
        <f t="shared" si="79"/>
        <v>42239.306388888886</v>
      </c>
      <c r="R1708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8279</v>
      </c>
      <c r="O1709" t="s">
        <v>8301</v>
      </c>
      <c r="P1709" s="12">
        <f t="shared" si="78"/>
        <v>42427.721006944441</v>
      </c>
      <c r="Q1709" s="12">
        <f t="shared" si="79"/>
        <v>42457.679340277777</v>
      </c>
      <c r="R1709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8279</v>
      </c>
      <c r="O1710" t="s">
        <v>8301</v>
      </c>
      <c r="P1710" s="12">
        <f t="shared" si="78"/>
        <v>42451.866967592592</v>
      </c>
      <c r="Q1710" s="12">
        <f t="shared" si="79"/>
        <v>42491.866967592592</v>
      </c>
      <c r="R1710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8279</v>
      </c>
      <c r="O1711" t="s">
        <v>8301</v>
      </c>
      <c r="P1711" s="12">
        <f t="shared" si="78"/>
        <v>41841.56381944444</v>
      </c>
      <c r="Q1711" s="12">
        <f t="shared" si="79"/>
        <v>41882.818749999999</v>
      </c>
      <c r="R1711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8279</v>
      </c>
      <c r="O1712" t="s">
        <v>8301</v>
      </c>
      <c r="P1712" s="12">
        <f t="shared" si="78"/>
        <v>42341.59129629629</v>
      </c>
      <c r="Q1712" s="12">
        <f t="shared" si="79"/>
        <v>42387.541666666672</v>
      </c>
      <c r="R1712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8279</v>
      </c>
      <c r="O1713" t="s">
        <v>8301</v>
      </c>
      <c r="P1713" s="12">
        <f t="shared" si="78"/>
        <v>41852.646226851852</v>
      </c>
      <c r="Q1713" s="12">
        <f t="shared" si="79"/>
        <v>41883.646226851852</v>
      </c>
      <c r="R1713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8279</v>
      </c>
      <c r="O1714" t="s">
        <v>8301</v>
      </c>
      <c r="P1714" s="12">
        <f t="shared" si="78"/>
        <v>42125.913807870369</v>
      </c>
      <c r="Q1714" s="12">
        <f t="shared" si="79"/>
        <v>42185.913807870369</v>
      </c>
      <c r="R1714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8279</v>
      </c>
      <c r="O1715" t="s">
        <v>8301</v>
      </c>
      <c r="P1715" s="12">
        <f t="shared" si="78"/>
        <v>41887.801064814819</v>
      </c>
      <c r="Q1715" s="12">
        <f t="shared" si="79"/>
        <v>41917.801064814819</v>
      </c>
      <c r="R1715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8279</v>
      </c>
      <c r="O1716" t="s">
        <v>8301</v>
      </c>
      <c r="P1716" s="12">
        <f t="shared" si="78"/>
        <v>42095.918530092589</v>
      </c>
      <c r="Q1716" s="12">
        <f t="shared" si="79"/>
        <v>42125.918530092589</v>
      </c>
      <c r="R1716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8279</v>
      </c>
      <c r="O1717" t="s">
        <v>8301</v>
      </c>
      <c r="P1717" s="12">
        <f t="shared" si="78"/>
        <v>42064.217418981483</v>
      </c>
      <c r="Q1717" s="12">
        <f t="shared" si="79"/>
        <v>42094.140277777777</v>
      </c>
      <c r="R1717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8279</v>
      </c>
      <c r="O1718" t="s">
        <v>8301</v>
      </c>
      <c r="P1718" s="12">
        <f t="shared" si="78"/>
        <v>42673.577534722222</v>
      </c>
      <c r="Q1718" s="12">
        <f t="shared" si="79"/>
        <v>42713.619201388887</v>
      </c>
      <c r="R1718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8279</v>
      </c>
      <c r="O1719" t="s">
        <v>8301</v>
      </c>
      <c r="P1719" s="12">
        <f t="shared" si="78"/>
        <v>42460.98192129629</v>
      </c>
      <c r="Q1719" s="12">
        <f t="shared" si="79"/>
        <v>42481.166666666672</v>
      </c>
      <c r="R1719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8279</v>
      </c>
      <c r="O1720" t="s">
        <v>8301</v>
      </c>
      <c r="P1720" s="12">
        <f t="shared" si="78"/>
        <v>42460.610520833332</v>
      </c>
      <c r="Q1720" s="12">
        <f t="shared" si="79"/>
        <v>42504.207638888889</v>
      </c>
      <c r="R1720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8279</v>
      </c>
      <c r="O1721" t="s">
        <v>8301</v>
      </c>
      <c r="P1721" s="12">
        <f t="shared" si="78"/>
        <v>41869.534618055557</v>
      </c>
      <c r="Q1721" s="12">
        <f t="shared" si="79"/>
        <v>41899.534618055557</v>
      </c>
      <c r="R1721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8279</v>
      </c>
      <c r="O1722" t="s">
        <v>8301</v>
      </c>
      <c r="P1722" s="12">
        <f t="shared" si="78"/>
        <v>41922.783229166671</v>
      </c>
      <c r="Q1722" s="12">
        <f t="shared" si="79"/>
        <v>41952.824895833335</v>
      </c>
      <c r="R1722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8279</v>
      </c>
      <c r="O1723" t="s">
        <v>8301</v>
      </c>
      <c r="P1723" s="12">
        <f t="shared" si="78"/>
        <v>42319.461377314816</v>
      </c>
      <c r="Q1723" s="12">
        <f t="shared" si="79"/>
        <v>42349.461377314816</v>
      </c>
      <c r="R1723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8279</v>
      </c>
      <c r="O1724" t="s">
        <v>8301</v>
      </c>
      <c r="P1724" s="12">
        <f t="shared" si="78"/>
        <v>42425.960983796293</v>
      </c>
      <c r="Q1724" s="12">
        <f t="shared" si="79"/>
        <v>42463.006944444445</v>
      </c>
      <c r="R1724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8279</v>
      </c>
      <c r="O1725" t="s">
        <v>8301</v>
      </c>
      <c r="P1725" s="12">
        <f t="shared" si="78"/>
        <v>42129.82540509259</v>
      </c>
      <c r="Q1725" s="12">
        <f t="shared" si="79"/>
        <v>42186.25</v>
      </c>
      <c r="R1725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8279</v>
      </c>
      <c r="O1726" t="s">
        <v>8301</v>
      </c>
      <c r="P1726" s="12">
        <f t="shared" si="78"/>
        <v>41912.932430555556</v>
      </c>
      <c r="Q1726" s="12">
        <f t="shared" si="79"/>
        <v>41942.932430555556</v>
      </c>
      <c r="R1726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8279</v>
      </c>
      <c r="O1727" t="s">
        <v>8301</v>
      </c>
      <c r="P1727" s="12">
        <f t="shared" si="78"/>
        <v>41845.968159722222</v>
      </c>
      <c r="Q1727" s="12">
        <f t="shared" si="79"/>
        <v>41875.968159722222</v>
      </c>
      <c r="R1727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8279</v>
      </c>
      <c r="O1728" t="s">
        <v>8301</v>
      </c>
      <c r="P1728" s="12">
        <f t="shared" si="78"/>
        <v>41788.919722222221</v>
      </c>
      <c r="Q1728" s="12">
        <f t="shared" si="79"/>
        <v>41817.919722222221</v>
      </c>
      <c r="R1728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8279</v>
      </c>
      <c r="O1729" t="s">
        <v>8301</v>
      </c>
      <c r="P1729" s="12">
        <f t="shared" si="78"/>
        <v>42044.927974537044</v>
      </c>
      <c r="Q1729" s="12">
        <f t="shared" si="79"/>
        <v>42099.458333333328</v>
      </c>
      <c r="R1729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8279</v>
      </c>
      <c r="O1730" t="s">
        <v>8301</v>
      </c>
      <c r="P1730" s="12">
        <f t="shared" si="78"/>
        <v>42268.625856481478</v>
      </c>
      <c r="Q1730" s="12">
        <f t="shared" si="79"/>
        <v>42298.625856481478</v>
      </c>
      <c r="R1730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8279</v>
      </c>
      <c r="O1731" t="s">
        <v>8301</v>
      </c>
      <c r="P1731" s="12">
        <f t="shared" ref="P1731:P1794" si="81">(((J1731/60)/60)/24)+DATE(1970,1,1)</f>
        <v>42471.052152777775</v>
      </c>
      <c r="Q1731" s="12">
        <f t="shared" ref="Q1731:Q1794" si="82">(((I1731/60)/60)/24)+DATE(1970,1,1)</f>
        <v>42531.052152777775</v>
      </c>
      <c r="R1731">
        <f t="shared" ref="R1731:R1794" si="83">YEAR(P1731)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8279</v>
      </c>
      <c r="O1732" t="s">
        <v>8301</v>
      </c>
      <c r="P1732" s="12">
        <f t="shared" si="81"/>
        <v>42272.087766203709</v>
      </c>
      <c r="Q1732" s="12">
        <f t="shared" si="82"/>
        <v>42302.087766203709</v>
      </c>
      <c r="R1732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8279</v>
      </c>
      <c r="O1733" t="s">
        <v>8301</v>
      </c>
      <c r="P1733" s="12">
        <f t="shared" si="81"/>
        <v>42152.906851851847</v>
      </c>
      <c r="Q1733" s="12">
        <f t="shared" si="82"/>
        <v>42166.625</v>
      </c>
      <c r="R1733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8279</v>
      </c>
      <c r="O1734" t="s">
        <v>8301</v>
      </c>
      <c r="P1734" s="12">
        <f t="shared" si="81"/>
        <v>42325.683807870373</v>
      </c>
      <c r="Q1734" s="12">
        <f t="shared" si="82"/>
        <v>42385.208333333328</v>
      </c>
      <c r="R1734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8279</v>
      </c>
      <c r="O1735" t="s">
        <v>8301</v>
      </c>
      <c r="P1735" s="12">
        <f t="shared" si="81"/>
        <v>42614.675625000003</v>
      </c>
      <c r="Q1735" s="12">
        <f t="shared" si="82"/>
        <v>42626.895833333328</v>
      </c>
      <c r="R1735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8279</v>
      </c>
      <c r="O1736" t="s">
        <v>8301</v>
      </c>
      <c r="P1736" s="12">
        <f t="shared" si="81"/>
        <v>42102.036527777775</v>
      </c>
      <c r="Q1736" s="12">
        <f t="shared" si="82"/>
        <v>42132.036527777775</v>
      </c>
      <c r="R1736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8279</v>
      </c>
      <c r="O1737" t="s">
        <v>8301</v>
      </c>
      <c r="P1737" s="12">
        <f t="shared" si="81"/>
        <v>42559.814178240747</v>
      </c>
      <c r="Q1737" s="12">
        <f t="shared" si="82"/>
        <v>42589.814178240747</v>
      </c>
      <c r="R1737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8279</v>
      </c>
      <c r="O1738" t="s">
        <v>8301</v>
      </c>
      <c r="P1738" s="12">
        <f t="shared" si="81"/>
        <v>42286.861493055556</v>
      </c>
      <c r="Q1738" s="12">
        <f t="shared" si="82"/>
        <v>42316.90315972222</v>
      </c>
      <c r="R1738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8279</v>
      </c>
      <c r="O1739" t="s">
        <v>8301</v>
      </c>
      <c r="P1739" s="12">
        <f t="shared" si="81"/>
        <v>42175.948981481488</v>
      </c>
      <c r="Q1739" s="12">
        <f t="shared" si="82"/>
        <v>42205.948981481488</v>
      </c>
      <c r="R1739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8279</v>
      </c>
      <c r="O1740" t="s">
        <v>8301</v>
      </c>
      <c r="P1740" s="12">
        <f t="shared" si="81"/>
        <v>41884.874328703707</v>
      </c>
      <c r="Q1740" s="12">
        <f t="shared" si="82"/>
        <v>41914.874328703707</v>
      </c>
      <c r="R1740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8279</v>
      </c>
      <c r="O1741" t="s">
        <v>8301</v>
      </c>
      <c r="P1741" s="12">
        <f t="shared" si="81"/>
        <v>42435.874212962968</v>
      </c>
      <c r="Q1741" s="12">
        <f t="shared" si="82"/>
        <v>42494.832546296297</v>
      </c>
      <c r="R1741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8279</v>
      </c>
      <c r="O1742" t="s">
        <v>8301</v>
      </c>
      <c r="P1742" s="12">
        <f t="shared" si="81"/>
        <v>42171.817384259266</v>
      </c>
      <c r="Q1742" s="12">
        <f t="shared" si="82"/>
        <v>42201.817384259266</v>
      </c>
      <c r="R1742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8292</v>
      </c>
      <c r="O1743" t="s">
        <v>8293</v>
      </c>
      <c r="P1743" s="12">
        <f t="shared" si="81"/>
        <v>42120.628136574072</v>
      </c>
      <c r="Q1743" s="12">
        <f t="shared" si="82"/>
        <v>42165.628136574072</v>
      </c>
      <c r="R1743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8292</v>
      </c>
      <c r="O1744" t="s">
        <v>8293</v>
      </c>
      <c r="P1744" s="12">
        <f t="shared" si="81"/>
        <v>42710.876967592587</v>
      </c>
      <c r="Q1744" s="12">
        <f t="shared" si="82"/>
        <v>42742.875</v>
      </c>
      <c r="R1744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8292</v>
      </c>
      <c r="O1745" t="s">
        <v>8293</v>
      </c>
      <c r="P1745" s="12">
        <f t="shared" si="81"/>
        <v>42586.925636574073</v>
      </c>
      <c r="Q1745" s="12">
        <f t="shared" si="82"/>
        <v>42609.165972222225</v>
      </c>
      <c r="R1745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8292</v>
      </c>
      <c r="O1746" t="s">
        <v>8293</v>
      </c>
      <c r="P1746" s="12">
        <f t="shared" si="81"/>
        <v>42026.605057870373</v>
      </c>
      <c r="Q1746" s="12">
        <f t="shared" si="82"/>
        <v>42071.563391203701</v>
      </c>
      <c r="R1746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8292</v>
      </c>
      <c r="O1747" t="s">
        <v>8293</v>
      </c>
      <c r="P1747" s="12">
        <f t="shared" si="81"/>
        <v>42690.259699074071</v>
      </c>
      <c r="Q1747" s="12">
        <f t="shared" si="82"/>
        <v>42726.083333333328</v>
      </c>
      <c r="R1747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8292</v>
      </c>
      <c r="O1748" t="s">
        <v>8293</v>
      </c>
      <c r="P1748" s="12">
        <f t="shared" si="81"/>
        <v>42668.176701388889</v>
      </c>
      <c r="Q1748" s="12">
        <f t="shared" si="82"/>
        <v>42698.083333333328</v>
      </c>
      <c r="R1748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8292</v>
      </c>
      <c r="O1749" t="s">
        <v>8293</v>
      </c>
      <c r="P1749" s="12">
        <f t="shared" si="81"/>
        <v>42292.435532407413</v>
      </c>
      <c r="Q1749" s="12">
        <f t="shared" si="82"/>
        <v>42321.625</v>
      </c>
      <c r="R1749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8292</v>
      </c>
      <c r="O1750" t="s">
        <v>8293</v>
      </c>
      <c r="P1750" s="12">
        <f t="shared" si="81"/>
        <v>42219.950729166667</v>
      </c>
      <c r="Q1750" s="12">
        <f t="shared" si="82"/>
        <v>42249.950729166667</v>
      </c>
      <c r="R1750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8292</v>
      </c>
      <c r="O1751" t="s">
        <v>8293</v>
      </c>
      <c r="P1751" s="12">
        <f t="shared" si="81"/>
        <v>42758.975937499999</v>
      </c>
      <c r="Q1751" s="12">
        <f t="shared" si="82"/>
        <v>42795.791666666672</v>
      </c>
      <c r="R1751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8292</v>
      </c>
      <c r="O1752" t="s">
        <v>8293</v>
      </c>
      <c r="P1752" s="12">
        <f t="shared" si="81"/>
        <v>42454.836851851855</v>
      </c>
      <c r="Q1752" s="12">
        <f t="shared" si="82"/>
        <v>42479.836851851855</v>
      </c>
      <c r="R1752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8292</v>
      </c>
      <c r="O1753" t="s">
        <v>8293</v>
      </c>
      <c r="P1753" s="12">
        <f t="shared" si="81"/>
        <v>42052.7815162037</v>
      </c>
      <c r="Q1753" s="12">
        <f t="shared" si="82"/>
        <v>42082.739849537036</v>
      </c>
      <c r="R1753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8292</v>
      </c>
      <c r="O1754" t="s">
        <v>8293</v>
      </c>
      <c r="P1754" s="12">
        <f t="shared" si="81"/>
        <v>42627.253263888888</v>
      </c>
      <c r="Q1754" s="12">
        <f t="shared" si="82"/>
        <v>42657.253263888888</v>
      </c>
      <c r="R1754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8292</v>
      </c>
      <c r="O1755" t="s">
        <v>8293</v>
      </c>
      <c r="P1755" s="12">
        <f t="shared" si="81"/>
        <v>42420.74962962963</v>
      </c>
      <c r="Q1755" s="12">
        <f t="shared" si="82"/>
        <v>42450.707962962959</v>
      </c>
      <c r="R1755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8292</v>
      </c>
      <c r="O1756" t="s">
        <v>8293</v>
      </c>
      <c r="P1756" s="12">
        <f t="shared" si="81"/>
        <v>42067.876770833333</v>
      </c>
      <c r="Q1756" s="12">
        <f t="shared" si="82"/>
        <v>42097.835104166668</v>
      </c>
      <c r="R1756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8292</v>
      </c>
      <c r="O1757" t="s">
        <v>8293</v>
      </c>
      <c r="P1757" s="12">
        <f t="shared" si="81"/>
        <v>42252.788900462961</v>
      </c>
      <c r="Q1757" s="12">
        <f t="shared" si="82"/>
        <v>42282.788900462961</v>
      </c>
      <c r="R1757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8292</v>
      </c>
      <c r="O1758" t="s">
        <v>8293</v>
      </c>
      <c r="P1758" s="12">
        <f t="shared" si="81"/>
        <v>42571.167465277773</v>
      </c>
      <c r="Q1758" s="12">
        <f t="shared" si="82"/>
        <v>42611.167465277773</v>
      </c>
      <c r="R1758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8292</v>
      </c>
      <c r="O1759" t="s">
        <v>8293</v>
      </c>
      <c r="P1759" s="12">
        <f t="shared" si="81"/>
        <v>42733.827349537038</v>
      </c>
      <c r="Q1759" s="12">
        <f t="shared" si="82"/>
        <v>42763.811805555553</v>
      </c>
      <c r="R1759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8292</v>
      </c>
      <c r="O1760" t="s">
        <v>8293</v>
      </c>
      <c r="P1760" s="12">
        <f t="shared" si="81"/>
        <v>42505.955925925926</v>
      </c>
      <c r="Q1760" s="12">
        <f t="shared" si="82"/>
        <v>42565.955925925926</v>
      </c>
      <c r="R1760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8292</v>
      </c>
      <c r="O1761" t="s">
        <v>8293</v>
      </c>
      <c r="P1761" s="12">
        <f t="shared" si="81"/>
        <v>42068.829039351855</v>
      </c>
      <c r="Q1761" s="12">
        <f t="shared" si="82"/>
        <v>42088.787372685183</v>
      </c>
      <c r="R1761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8292</v>
      </c>
      <c r="O1762" t="s">
        <v>8293</v>
      </c>
      <c r="P1762" s="12">
        <f t="shared" si="81"/>
        <v>42405.67260416667</v>
      </c>
      <c r="Q1762" s="12">
        <f t="shared" si="82"/>
        <v>42425.67260416667</v>
      </c>
      <c r="R1762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8292</v>
      </c>
      <c r="O1763" t="s">
        <v>8293</v>
      </c>
      <c r="P1763" s="12">
        <f t="shared" si="81"/>
        <v>42209.567824074074</v>
      </c>
      <c r="Q1763" s="12">
        <f t="shared" si="82"/>
        <v>42259.567824074074</v>
      </c>
      <c r="R1763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8292</v>
      </c>
      <c r="O1764" t="s">
        <v>8293</v>
      </c>
      <c r="P1764" s="12">
        <f t="shared" si="81"/>
        <v>42410.982002314813</v>
      </c>
      <c r="Q1764" s="12">
        <f t="shared" si="82"/>
        <v>42440.982002314813</v>
      </c>
      <c r="R1764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8292</v>
      </c>
      <c r="O1765" t="s">
        <v>8293</v>
      </c>
      <c r="P1765" s="12">
        <f t="shared" si="81"/>
        <v>42636.868518518517</v>
      </c>
      <c r="Q1765" s="12">
        <f t="shared" si="82"/>
        <v>42666.868518518517</v>
      </c>
      <c r="R1765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8292</v>
      </c>
      <c r="O1766" t="s">
        <v>8293</v>
      </c>
      <c r="P1766" s="12">
        <f t="shared" si="81"/>
        <v>41825.485868055555</v>
      </c>
      <c r="Q1766" s="12">
        <f t="shared" si="82"/>
        <v>41854.485868055555</v>
      </c>
      <c r="R1766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8292</v>
      </c>
      <c r="O1767" t="s">
        <v>8293</v>
      </c>
      <c r="P1767" s="12">
        <f t="shared" si="81"/>
        <v>41834.980462962965</v>
      </c>
      <c r="Q1767" s="12">
        <f t="shared" si="82"/>
        <v>41864.980462962965</v>
      </c>
      <c r="R1767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8292</v>
      </c>
      <c r="O1768" t="s">
        <v>8293</v>
      </c>
      <c r="P1768" s="12">
        <f t="shared" si="81"/>
        <v>41855.859814814816</v>
      </c>
      <c r="Q1768" s="12">
        <f t="shared" si="82"/>
        <v>41876.859814814816</v>
      </c>
      <c r="R1768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8292</v>
      </c>
      <c r="O1769" t="s">
        <v>8293</v>
      </c>
      <c r="P1769" s="12">
        <f t="shared" si="81"/>
        <v>41824.658379629633</v>
      </c>
      <c r="Q1769" s="12">
        <f t="shared" si="82"/>
        <v>41854.658379629633</v>
      </c>
      <c r="R1769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8292</v>
      </c>
      <c r="O1770" t="s">
        <v>8293</v>
      </c>
      <c r="P1770" s="12">
        <f t="shared" si="81"/>
        <v>41849.560694444444</v>
      </c>
      <c r="Q1770" s="12">
        <f t="shared" si="82"/>
        <v>41909.560694444444</v>
      </c>
      <c r="R1770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8292</v>
      </c>
      <c r="O1771" t="s">
        <v>8293</v>
      </c>
      <c r="P1771" s="12">
        <f t="shared" si="81"/>
        <v>41987.818969907406</v>
      </c>
      <c r="Q1771" s="12">
        <f t="shared" si="82"/>
        <v>42017.818969907406</v>
      </c>
      <c r="R1771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8292</v>
      </c>
      <c r="O1772" t="s">
        <v>8293</v>
      </c>
      <c r="P1772" s="12">
        <f t="shared" si="81"/>
        <v>41891.780023148152</v>
      </c>
      <c r="Q1772" s="12">
        <f t="shared" si="82"/>
        <v>41926.780023148152</v>
      </c>
      <c r="R1772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8292</v>
      </c>
      <c r="O1773" t="s">
        <v>8293</v>
      </c>
      <c r="P1773" s="12">
        <f t="shared" si="81"/>
        <v>41905.979629629634</v>
      </c>
      <c r="Q1773" s="12">
        <f t="shared" si="82"/>
        <v>41935.979629629634</v>
      </c>
      <c r="R1773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8292</v>
      </c>
      <c r="O1774" t="s">
        <v>8293</v>
      </c>
      <c r="P1774" s="12">
        <f t="shared" si="81"/>
        <v>41766.718009259261</v>
      </c>
      <c r="Q1774" s="12">
        <f t="shared" si="82"/>
        <v>41826.718009259261</v>
      </c>
      <c r="R1774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8292</v>
      </c>
      <c r="O1775" t="s">
        <v>8293</v>
      </c>
      <c r="P1775" s="12">
        <f t="shared" si="81"/>
        <v>41978.760393518518</v>
      </c>
      <c r="Q1775" s="12">
        <f t="shared" si="82"/>
        <v>42023.760393518518</v>
      </c>
      <c r="R1775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8292</v>
      </c>
      <c r="O1776" t="s">
        <v>8293</v>
      </c>
      <c r="P1776" s="12">
        <f t="shared" si="81"/>
        <v>41930.218657407408</v>
      </c>
      <c r="Q1776" s="12">
        <f t="shared" si="82"/>
        <v>41972.624305555553</v>
      </c>
      <c r="R1776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8292</v>
      </c>
      <c r="O1777" t="s">
        <v>8293</v>
      </c>
      <c r="P1777" s="12">
        <f t="shared" si="81"/>
        <v>41891.976388888892</v>
      </c>
      <c r="Q1777" s="12">
        <f t="shared" si="82"/>
        <v>41936.976388888892</v>
      </c>
      <c r="R1777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8292</v>
      </c>
      <c r="O1778" t="s">
        <v>8293</v>
      </c>
      <c r="P1778" s="12">
        <f t="shared" si="81"/>
        <v>41905.95684027778</v>
      </c>
      <c r="Q1778" s="12">
        <f t="shared" si="82"/>
        <v>41941.95684027778</v>
      </c>
      <c r="R1778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8292</v>
      </c>
      <c r="O1779" t="s">
        <v>8293</v>
      </c>
      <c r="P1779" s="12">
        <f t="shared" si="81"/>
        <v>42025.357094907406</v>
      </c>
      <c r="Q1779" s="12">
        <f t="shared" si="82"/>
        <v>42055.357094907406</v>
      </c>
      <c r="R1779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8292</v>
      </c>
      <c r="O1780" t="s">
        <v>8293</v>
      </c>
      <c r="P1780" s="12">
        <f t="shared" si="81"/>
        <v>42045.86336805555</v>
      </c>
      <c r="Q1780" s="12">
        <f t="shared" si="82"/>
        <v>42090.821701388893</v>
      </c>
      <c r="R1780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8292</v>
      </c>
      <c r="O1781" t="s">
        <v>8293</v>
      </c>
      <c r="P1781" s="12">
        <f t="shared" si="81"/>
        <v>42585.691898148143</v>
      </c>
      <c r="Q1781" s="12">
        <f t="shared" si="82"/>
        <v>42615.691898148143</v>
      </c>
      <c r="R1781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8292</v>
      </c>
      <c r="O1782" t="s">
        <v>8293</v>
      </c>
      <c r="P1782" s="12">
        <f t="shared" si="81"/>
        <v>42493.600810185191</v>
      </c>
      <c r="Q1782" s="12">
        <f t="shared" si="82"/>
        <v>42553.600810185191</v>
      </c>
      <c r="R1782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8292</v>
      </c>
      <c r="O1783" t="s">
        <v>8293</v>
      </c>
      <c r="P1783" s="12">
        <f t="shared" si="81"/>
        <v>42597.617418981477</v>
      </c>
      <c r="Q1783" s="12">
        <f t="shared" si="82"/>
        <v>42628.617418981477</v>
      </c>
      <c r="R1783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8292</v>
      </c>
      <c r="O1784" t="s">
        <v>8293</v>
      </c>
      <c r="P1784" s="12">
        <f t="shared" si="81"/>
        <v>42388.575104166666</v>
      </c>
      <c r="Q1784" s="12">
        <f t="shared" si="82"/>
        <v>42421.575104166666</v>
      </c>
      <c r="R1784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8292</v>
      </c>
      <c r="O1785" t="s">
        <v>8293</v>
      </c>
      <c r="P1785" s="12">
        <f t="shared" si="81"/>
        <v>42115.949976851851</v>
      </c>
      <c r="Q1785" s="12">
        <f t="shared" si="82"/>
        <v>42145.949976851851</v>
      </c>
      <c r="R1785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8292</v>
      </c>
      <c r="O1786" t="s">
        <v>8293</v>
      </c>
      <c r="P1786" s="12">
        <f t="shared" si="81"/>
        <v>42003.655555555553</v>
      </c>
      <c r="Q1786" s="12">
        <f t="shared" si="82"/>
        <v>42035.142361111109</v>
      </c>
      <c r="R1786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8292</v>
      </c>
      <c r="O1787" t="s">
        <v>8293</v>
      </c>
      <c r="P1787" s="12">
        <f t="shared" si="81"/>
        <v>41897.134895833333</v>
      </c>
      <c r="Q1787" s="12">
        <f t="shared" si="82"/>
        <v>41928</v>
      </c>
      <c r="R1787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8292</v>
      </c>
      <c r="O1788" t="s">
        <v>8293</v>
      </c>
      <c r="P1788" s="12">
        <f t="shared" si="81"/>
        <v>41958.550659722227</v>
      </c>
      <c r="Q1788" s="12">
        <f t="shared" si="82"/>
        <v>41988.550659722227</v>
      </c>
      <c r="R1788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8292</v>
      </c>
      <c r="O1789" t="s">
        <v>8293</v>
      </c>
      <c r="P1789" s="12">
        <f t="shared" si="81"/>
        <v>42068.65552083333</v>
      </c>
      <c r="Q1789" s="12">
        <f t="shared" si="82"/>
        <v>42098.613854166666</v>
      </c>
      <c r="R1789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8292</v>
      </c>
      <c r="O1790" t="s">
        <v>8293</v>
      </c>
      <c r="P1790" s="12">
        <f t="shared" si="81"/>
        <v>41913.94840277778</v>
      </c>
      <c r="Q1790" s="12">
        <f t="shared" si="82"/>
        <v>41943.94840277778</v>
      </c>
      <c r="R1790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8292</v>
      </c>
      <c r="O1791" t="s">
        <v>8293</v>
      </c>
      <c r="P1791" s="12">
        <f t="shared" si="81"/>
        <v>41956.250034722223</v>
      </c>
      <c r="Q1791" s="12">
        <f t="shared" si="82"/>
        <v>42016.250034722223</v>
      </c>
      <c r="R1791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8292</v>
      </c>
      <c r="O1792" t="s">
        <v>8293</v>
      </c>
      <c r="P1792" s="12">
        <f t="shared" si="81"/>
        <v>42010.674513888895</v>
      </c>
      <c r="Q1792" s="12">
        <f t="shared" si="82"/>
        <v>42040.674513888895</v>
      </c>
      <c r="R1792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8292</v>
      </c>
      <c r="O1793" t="s">
        <v>8293</v>
      </c>
      <c r="P1793" s="12">
        <f t="shared" si="81"/>
        <v>41973.740335648152</v>
      </c>
      <c r="Q1793" s="12">
        <f t="shared" si="82"/>
        <v>42033.740335648152</v>
      </c>
      <c r="R1793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8292</v>
      </c>
      <c r="O1794" t="s">
        <v>8293</v>
      </c>
      <c r="P1794" s="12">
        <f t="shared" si="81"/>
        <v>42189.031041666662</v>
      </c>
      <c r="Q1794" s="12">
        <f t="shared" si="82"/>
        <v>42226.290972222225</v>
      </c>
      <c r="R1794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8292</v>
      </c>
      <c r="O1795" t="s">
        <v>8293</v>
      </c>
      <c r="P1795" s="12">
        <f t="shared" ref="P1795:P1858" si="84">(((J1795/60)/60)/24)+DATE(1970,1,1)</f>
        <v>41940.89166666667</v>
      </c>
      <c r="Q1795" s="12">
        <f t="shared" ref="Q1795:Q1858" si="85">(((I1795/60)/60)/24)+DATE(1970,1,1)</f>
        <v>41970.933333333334</v>
      </c>
      <c r="R1795">
        <f t="shared" ref="R1795:R1858" si="86">YEAR(P1795)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8292</v>
      </c>
      <c r="O1796" t="s">
        <v>8293</v>
      </c>
      <c r="P1796" s="12">
        <f t="shared" si="84"/>
        <v>42011.551180555558</v>
      </c>
      <c r="Q1796" s="12">
        <f t="shared" si="85"/>
        <v>42046.551180555558</v>
      </c>
      <c r="R1796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8292</v>
      </c>
      <c r="O1797" t="s">
        <v>8293</v>
      </c>
      <c r="P1797" s="12">
        <f t="shared" si="84"/>
        <v>42628.288668981477</v>
      </c>
      <c r="Q1797" s="12">
        <f t="shared" si="85"/>
        <v>42657.666666666672</v>
      </c>
      <c r="R1797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8292</v>
      </c>
      <c r="O1798" t="s">
        <v>8293</v>
      </c>
      <c r="P1798" s="12">
        <f t="shared" si="84"/>
        <v>42515.439421296294</v>
      </c>
      <c r="Q1798" s="12">
        <f t="shared" si="85"/>
        <v>42575.439421296294</v>
      </c>
      <c r="R1798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8292</v>
      </c>
      <c r="O1799" t="s">
        <v>8293</v>
      </c>
      <c r="P1799" s="12">
        <f t="shared" si="84"/>
        <v>42689.56931712963</v>
      </c>
      <c r="Q1799" s="12">
        <f t="shared" si="85"/>
        <v>42719.56931712963</v>
      </c>
      <c r="R1799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8292</v>
      </c>
      <c r="O1800" t="s">
        <v>8293</v>
      </c>
      <c r="P1800" s="12">
        <f t="shared" si="84"/>
        <v>42344.32677083333</v>
      </c>
      <c r="Q1800" s="12">
        <f t="shared" si="85"/>
        <v>42404.32677083333</v>
      </c>
      <c r="R1800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8292</v>
      </c>
      <c r="O1801" t="s">
        <v>8293</v>
      </c>
      <c r="P1801" s="12">
        <f t="shared" si="84"/>
        <v>41934.842685185184</v>
      </c>
      <c r="Q1801" s="12">
        <f t="shared" si="85"/>
        <v>41954.884351851855</v>
      </c>
      <c r="R1801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8292</v>
      </c>
      <c r="O1802" t="s">
        <v>8293</v>
      </c>
      <c r="P1802" s="12">
        <f t="shared" si="84"/>
        <v>42623.606134259258</v>
      </c>
      <c r="Q1802" s="12">
        <f t="shared" si="85"/>
        <v>42653.606134259258</v>
      </c>
      <c r="R1802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8292</v>
      </c>
      <c r="O1803" t="s">
        <v>8293</v>
      </c>
      <c r="P1803" s="12">
        <f t="shared" si="84"/>
        <v>42321.660509259258</v>
      </c>
      <c r="Q1803" s="12">
        <f t="shared" si="85"/>
        <v>42353.506944444445</v>
      </c>
      <c r="R1803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8292</v>
      </c>
      <c r="O1804" t="s">
        <v>8293</v>
      </c>
      <c r="P1804" s="12">
        <f t="shared" si="84"/>
        <v>42159.47256944445</v>
      </c>
      <c r="Q1804" s="12">
        <f t="shared" si="85"/>
        <v>42182.915972222225</v>
      </c>
      <c r="R1804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8292</v>
      </c>
      <c r="O1805" t="s">
        <v>8293</v>
      </c>
      <c r="P1805" s="12">
        <f t="shared" si="84"/>
        <v>42018.071550925932</v>
      </c>
      <c r="Q1805" s="12">
        <f t="shared" si="85"/>
        <v>42049.071550925932</v>
      </c>
      <c r="R1805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8292</v>
      </c>
      <c r="O1806" t="s">
        <v>8293</v>
      </c>
      <c r="P1806" s="12">
        <f t="shared" si="84"/>
        <v>42282.678287037037</v>
      </c>
      <c r="Q1806" s="12">
        <f t="shared" si="85"/>
        <v>42322.719953703709</v>
      </c>
      <c r="R1806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8292</v>
      </c>
      <c r="O1807" t="s">
        <v>8293</v>
      </c>
      <c r="P1807" s="12">
        <f t="shared" si="84"/>
        <v>42247.803912037038</v>
      </c>
      <c r="Q1807" s="12">
        <f t="shared" si="85"/>
        <v>42279.75</v>
      </c>
      <c r="R1807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8292</v>
      </c>
      <c r="O1808" t="s">
        <v>8293</v>
      </c>
      <c r="P1808" s="12">
        <f t="shared" si="84"/>
        <v>41877.638298611113</v>
      </c>
      <c r="Q1808" s="12">
        <f t="shared" si="85"/>
        <v>41912.638298611113</v>
      </c>
      <c r="R1808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8292</v>
      </c>
      <c r="O1809" t="s">
        <v>8293</v>
      </c>
      <c r="P1809" s="12">
        <f t="shared" si="84"/>
        <v>41880.068437499998</v>
      </c>
      <c r="Q1809" s="12">
        <f t="shared" si="85"/>
        <v>41910.068437499998</v>
      </c>
      <c r="R1809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8292</v>
      </c>
      <c r="O1810" t="s">
        <v>8293</v>
      </c>
      <c r="P1810" s="12">
        <f t="shared" si="84"/>
        <v>42742.680902777778</v>
      </c>
      <c r="Q1810" s="12">
        <f t="shared" si="85"/>
        <v>42777.680902777778</v>
      </c>
      <c r="R1810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8292</v>
      </c>
      <c r="O1811" t="s">
        <v>8293</v>
      </c>
      <c r="P1811" s="12">
        <f t="shared" si="84"/>
        <v>42029.907858796301</v>
      </c>
      <c r="Q1811" s="12">
        <f t="shared" si="85"/>
        <v>42064.907858796301</v>
      </c>
      <c r="R1811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8292</v>
      </c>
      <c r="O1812" t="s">
        <v>8293</v>
      </c>
      <c r="P1812" s="12">
        <f t="shared" si="84"/>
        <v>41860.91002314815</v>
      </c>
      <c r="Q1812" s="12">
        <f t="shared" si="85"/>
        <v>41872.91002314815</v>
      </c>
      <c r="R1812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8292</v>
      </c>
      <c r="O1813" t="s">
        <v>8293</v>
      </c>
      <c r="P1813" s="12">
        <f t="shared" si="84"/>
        <v>41876.433680555558</v>
      </c>
      <c r="Q1813" s="12">
        <f t="shared" si="85"/>
        <v>41936.166666666664</v>
      </c>
      <c r="R1813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8292</v>
      </c>
      <c r="O1814" t="s">
        <v>8293</v>
      </c>
      <c r="P1814" s="12">
        <f t="shared" si="84"/>
        <v>42524.318703703699</v>
      </c>
      <c r="Q1814" s="12">
        <f t="shared" si="85"/>
        <v>42554.318703703699</v>
      </c>
      <c r="R1814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8292</v>
      </c>
      <c r="O1815" t="s">
        <v>8293</v>
      </c>
      <c r="P1815" s="12">
        <f t="shared" si="84"/>
        <v>41829.889027777775</v>
      </c>
      <c r="Q1815" s="12">
        <f t="shared" si="85"/>
        <v>41859.889027777775</v>
      </c>
      <c r="R1815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8292</v>
      </c>
      <c r="O1816" t="s">
        <v>8293</v>
      </c>
      <c r="P1816" s="12">
        <f t="shared" si="84"/>
        <v>42033.314074074078</v>
      </c>
      <c r="Q1816" s="12">
        <f t="shared" si="85"/>
        <v>42063.314074074078</v>
      </c>
      <c r="R1816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8292</v>
      </c>
      <c r="O1817" t="s">
        <v>8293</v>
      </c>
      <c r="P1817" s="12">
        <f t="shared" si="84"/>
        <v>42172.906678240746</v>
      </c>
      <c r="Q1817" s="12">
        <f t="shared" si="85"/>
        <v>42186.906678240746</v>
      </c>
      <c r="R1817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8292</v>
      </c>
      <c r="O1818" t="s">
        <v>8293</v>
      </c>
      <c r="P1818" s="12">
        <f t="shared" si="84"/>
        <v>42548.876192129625</v>
      </c>
      <c r="Q1818" s="12">
        <f t="shared" si="85"/>
        <v>42576.791666666672</v>
      </c>
      <c r="R1818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8292</v>
      </c>
      <c r="O1819" t="s">
        <v>8293</v>
      </c>
      <c r="P1819" s="12">
        <f t="shared" si="84"/>
        <v>42705.662118055552</v>
      </c>
      <c r="Q1819" s="12">
        <f t="shared" si="85"/>
        <v>42765.290972222225</v>
      </c>
      <c r="R1819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8292</v>
      </c>
      <c r="O1820" t="s">
        <v>8293</v>
      </c>
      <c r="P1820" s="12">
        <f t="shared" si="84"/>
        <v>42067.234375</v>
      </c>
      <c r="Q1820" s="12">
        <f t="shared" si="85"/>
        <v>42097.192708333328</v>
      </c>
      <c r="R1820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8292</v>
      </c>
      <c r="O1821" t="s">
        <v>8293</v>
      </c>
      <c r="P1821" s="12">
        <f t="shared" si="84"/>
        <v>41820.752268518518</v>
      </c>
      <c r="Q1821" s="12">
        <f t="shared" si="85"/>
        <v>41850.752268518518</v>
      </c>
      <c r="R1821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8292</v>
      </c>
      <c r="O1822" t="s">
        <v>8293</v>
      </c>
      <c r="P1822" s="12">
        <f t="shared" si="84"/>
        <v>42065.084375000006</v>
      </c>
      <c r="Q1822" s="12">
        <f t="shared" si="85"/>
        <v>42095.042708333334</v>
      </c>
      <c r="R1822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8279</v>
      </c>
      <c r="O1823" t="s">
        <v>8280</v>
      </c>
      <c r="P1823" s="12">
        <f t="shared" si="84"/>
        <v>40926.319062499999</v>
      </c>
      <c r="Q1823" s="12">
        <f t="shared" si="85"/>
        <v>40971.319062499999</v>
      </c>
      <c r="R1823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8279</v>
      </c>
      <c r="O1824" t="s">
        <v>8280</v>
      </c>
      <c r="P1824" s="12">
        <f t="shared" si="84"/>
        <v>41634.797013888885</v>
      </c>
      <c r="Q1824" s="12">
        <f t="shared" si="85"/>
        <v>41670.792361111111</v>
      </c>
      <c r="R1824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8279</v>
      </c>
      <c r="O1825" t="s">
        <v>8280</v>
      </c>
      <c r="P1825" s="12">
        <f t="shared" si="84"/>
        <v>41176.684907407405</v>
      </c>
      <c r="Q1825" s="12">
        <f t="shared" si="85"/>
        <v>41206.684907407405</v>
      </c>
      <c r="R1825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8279</v>
      </c>
      <c r="O1826" t="s">
        <v>8280</v>
      </c>
      <c r="P1826" s="12">
        <f t="shared" si="84"/>
        <v>41626.916284722225</v>
      </c>
      <c r="Q1826" s="12">
        <f t="shared" si="85"/>
        <v>41647.088888888888</v>
      </c>
      <c r="R1826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8279</v>
      </c>
      <c r="O1827" t="s">
        <v>8280</v>
      </c>
      <c r="P1827" s="12">
        <f t="shared" si="84"/>
        <v>41443.83452546296</v>
      </c>
      <c r="Q1827" s="12">
        <f t="shared" si="85"/>
        <v>41466.83452546296</v>
      </c>
      <c r="R1827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8279</v>
      </c>
      <c r="O1828" t="s">
        <v>8280</v>
      </c>
      <c r="P1828" s="12">
        <f t="shared" si="84"/>
        <v>41657.923807870371</v>
      </c>
      <c r="Q1828" s="12">
        <f t="shared" si="85"/>
        <v>41687.923807870371</v>
      </c>
      <c r="R1828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8279</v>
      </c>
      <c r="O1829" t="s">
        <v>8280</v>
      </c>
      <c r="P1829" s="12">
        <f t="shared" si="84"/>
        <v>40555.325937499998</v>
      </c>
      <c r="Q1829" s="12">
        <f t="shared" si="85"/>
        <v>40605.325937499998</v>
      </c>
      <c r="R1829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8279</v>
      </c>
      <c r="O1830" t="s">
        <v>8280</v>
      </c>
      <c r="P1830" s="12">
        <f t="shared" si="84"/>
        <v>41736.899652777778</v>
      </c>
      <c r="Q1830" s="12">
        <f t="shared" si="85"/>
        <v>41768.916666666664</v>
      </c>
      <c r="R1830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8279</v>
      </c>
      <c r="O1831" t="s">
        <v>8280</v>
      </c>
      <c r="P1831" s="12">
        <f t="shared" si="84"/>
        <v>40516.087627314817</v>
      </c>
      <c r="Q1831" s="12">
        <f t="shared" si="85"/>
        <v>40564.916666666664</v>
      </c>
      <c r="R1831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8279</v>
      </c>
      <c r="O1832" t="s">
        <v>8280</v>
      </c>
      <c r="P1832" s="12">
        <f t="shared" si="84"/>
        <v>41664.684108796297</v>
      </c>
      <c r="Q1832" s="12">
        <f t="shared" si="85"/>
        <v>41694.684108796297</v>
      </c>
      <c r="R1832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8279</v>
      </c>
      <c r="O1833" t="s">
        <v>8280</v>
      </c>
      <c r="P1833" s="12">
        <f t="shared" si="84"/>
        <v>41026.996099537035</v>
      </c>
      <c r="Q1833" s="12">
        <f t="shared" si="85"/>
        <v>41041.996099537035</v>
      </c>
      <c r="R1833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8279</v>
      </c>
      <c r="O1834" t="s">
        <v>8280</v>
      </c>
      <c r="P1834" s="12">
        <f t="shared" si="84"/>
        <v>40576.539664351854</v>
      </c>
      <c r="Q1834" s="12">
        <f t="shared" si="85"/>
        <v>40606.539664351854</v>
      </c>
      <c r="R1834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8279</v>
      </c>
      <c r="O1835" t="s">
        <v>8280</v>
      </c>
      <c r="P1835" s="12">
        <f t="shared" si="84"/>
        <v>41303.044016203705</v>
      </c>
      <c r="Q1835" s="12">
        <f t="shared" si="85"/>
        <v>41335.332638888889</v>
      </c>
      <c r="R1835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8279</v>
      </c>
      <c r="O1836" t="s">
        <v>8280</v>
      </c>
      <c r="P1836" s="12">
        <f t="shared" si="84"/>
        <v>41988.964062500003</v>
      </c>
      <c r="Q1836" s="12">
        <f t="shared" si="85"/>
        <v>42028.964062500003</v>
      </c>
      <c r="R1836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8279</v>
      </c>
      <c r="O1837" t="s">
        <v>8280</v>
      </c>
      <c r="P1837" s="12">
        <f t="shared" si="84"/>
        <v>42430.702210648145</v>
      </c>
      <c r="Q1837" s="12">
        <f t="shared" si="85"/>
        <v>42460.660543981481</v>
      </c>
      <c r="R1837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8279</v>
      </c>
      <c r="O1838" t="s">
        <v>8280</v>
      </c>
      <c r="P1838" s="12">
        <f t="shared" si="84"/>
        <v>41305.809363425928</v>
      </c>
      <c r="Q1838" s="12">
        <f t="shared" si="85"/>
        <v>41322.809363425928</v>
      </c>
      <c r="R1838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8279</v>
      </c>
      <c r="O1839" t="s">
        <v>8280</v>
      </c>
      <c r="P1839" s="12">
        <f t="shared" si="84"/>
        <v>40926.047858796301</v>
      </c>
      <c r="Q1839" s="12">
        <f t="shared" si="85"/>
        <v>40986.006192129629</v>
      </c>
      <c r="R1839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8279</v>
      </c>
      <c r="O1840" t="s">
        <v>8280</v>
      </c>
      <c r="P1840" s="12">
        <f t="shared" si="84"/>
        <v>40788.786539351851</v>
      </c>
      <c r="Q1840" s="12">
        <f t="shared" si="85"/>
        <v>40817.125</v>
      </c>
      <c r="R1840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8279</v>
      </c>
      <c r="O1841" t="s">
        <v>8280</v>
      </c>
      <c r="P1841" s="12">
        <f t="shared" si="84"/>
        <v>42614.722013888888</v>
      </c>
      <c r="Q1841" s="12">
        <f t="shared" si="85"/>
        <v>42644.722013888888</v>
      </c>
      <c r="R1841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8279</v>
      </c>
      <c r="O1842" t="s">
        <v>8280</v>
      </c>
      <c r="P1842" s="12">
        <f t="shared" si="84"/>
        <v>41382.096180555556</v>
      </c>
      <c r="Q1842" s="12">
        <f t="shared" si="85"/>
        <v>41401.207638888889</v>
      </c>
      <c r="R1842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8279</v>
      </c>
      <c r="O1843" t="s">
        <v>8280</v>
      </c>
      <c r="P1843" s="12">
        <f t="shared" si="84"/>
        <v>41745.84542824074</v>
      </c>
      <c r="Q1843" s="12">
        <f t="shared" si="85"/>
        <v>41779.207638888889</v>
      </c>
      <c r="R1843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8279</v>
      </c>
      <c r="O1844" t="s">
        <v>8280</v>
      </c>
      <c r="P1844" s="12">
        <f t="shared" si="84"/>
        <v>42031.631724537037</v>
      </c>
      <c r="Q1844" s="12">
        <f t="shared" si="85"/>
        <v>42065.249305555553</v>
      </c>
      <c r="R1844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8279</v>
      </c>
      <c r="O1845" t="s">
        <v>8280</v>
      </c>
      <c r="P1845" s="12">
        <f t="shared" si="84"/>
        <v>40564.994837962964</v>
      </c>
      <c r="Q1845" s="12">
        <f t="shared" si="85"/>
        <v>40594.994837962964</v>
      </c>
      <c r="R1845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8279</v>
      </c>
      <c r="O1846" t="s">
        <v>8280</v>
      </c>
      <c r="P1846" s="12">
        <f t="shared" si="84"/>
        <v>40666.973541666666</v>
      </c>
      <c r="Q1846" s="12">
        <f t="shared" si="85"/>
        <v>40705.125</v>
      </c>
      <c r="R1846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8279</v>
      </c>
      <c r="O1847" t="s">
        <v>8280</v>
      </c>
      <c r="P1847" s="12">
        <f t="shared" si="84"/>
        <v>42523.333310185189</v>
      </c>
      <c r="Q1847" s="12">
        <f t="shared" si="85"/>
        <v>42538.204861111109</v>
      </c>
      <c r="R1847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8279</v>
      </c>
      <c r="O1848" t="s">
        <v>8280</v>
      </c>
      <c r="P1848" s="12">
        <f t="shared" si="84"/>
        <v>41228.650196759263</v>
      </c>
      <c r="Q1848" s="12">
        <f t="shared" si="85"/>
        <v>41258.650196759263</v>
      </c>
      <c r="R1848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8279</v>
      </c>
      <c r="O1849" t="s">
        <v>8280</v>
      </c>
      <c r="P1849" s="12">
        <f t="shared" si="84"/>
        <v>42094.236481481479</v>
      </c>
      <c r="Q1849" s="12">
        <f t="shared" si="85"/>
        <v>42115.236481481479</v>
      </c>
      <c r="R1849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8279</v>
      </c>
      <c r="O1850" t="s">
        <v>8280</v>
      </c>
      <c r="P1850" s="12">
        <f t="shared" si="84"/>
        <v>40691.788055555553</v>
      </c>
      <c r="Q1850" s="12">
        <f t="shared" si="85"/>
        <v>40755.290972222225</v>
      </c>
      <c r="R1850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8279</v>
      </c>
      <c r="O1851" t="s">
        <v>8280</v>
      </c>
      <c r="P1851" s="12">
        <f t="shared" si="84"/>
        <v>41169.845590277779</v>
      </c>
      <c r="Q1851" s="12">
        <f t="shared" si="85"/>
        <v>41199.845590277779</v>
      </c>
      <c r="R1851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8279</v>
      </c>
      <c r="O1852" t="s">
        <v>8280</v>
      </c>
      <c r="P1852" s="12">
        <f t="shared" si="84"/>
        <v>41800.959490740745</v>
      </c>
      <c r="Q1852" s="12">
        <f t="shared" si="85"/>
        <v>41830.959490740745</v>
      </c>
      <c r="R1852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8279</v>
      </c>
      <c r="O1853" t="s">
        <v>8280</v>
      </c>
      <c r="P1853" s="12">
        <f t="shared" si="84"/>
        <v>41827.906689814816</v>
      </c>
      <c r="Q1853" s="12">
        <f t="shared" si="85"/>
        <v>41848.041666666664</v>
      </c>
      <c r="R1853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8279</v>
      </c>
      <c r="O1854" t="s">
        <v>8280</v>
      </c>
      <c r="P1854" s="12">
        <f t="shared" si="84"/>
        <v>42081.77143518519</v>
      </c>
      <c r="Q1854" s="12">
        <f t="shared" si="85"/>
        <v>42119</v>
      </c>
      <c r="R1854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8279</v>
      </c>
      <c r="O1855" t="s">
        <v>8280</v>
      </c>
      <c r="P1855" s="12">
        <f t="shared" si="84"/>
        <v>41177.060381944444</v>
      </c>
      <c r="Q1855" s="12">
        <f t="shared" si="85"/>
        <v>41227.102048611108</v>
      </c>
      <c r="R1855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8279</v>
      </c>
      <c r="O1856" t="s">
        <v>8280</v>
      </c>
      <c r="P1856" s="12">
        <f t="shared" si="84"/>
        <v>41388.021261574075</v>
      </c>
      <c r="Q1856" s="12">
        <f t="shared" si="85"/>
        <v>41418.021261574075</v>
      </c>
      <c r="R1856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8279</v>
      </c>
      <c r="O1857" t="s">
        <v>8280</v>
      </c>
      <c r="P1857" s="12">
        <f t="shared" si="84"/>
        <v>41600.538657407407</v>
      </c>
      <c r="Q1857" s="12">
        <f t="shared" si="85"/>
        <v>41645.538657407407</v>
      </c>
      <c r="R1857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8279</v>
      </c>
      <c r="O1858" t="s">
        <v>8280</v>
      </c>
      <c r="P1858" s="12">
        <f t="shared" si="84"/>
        <v>41817.854999999996</v>
      </c>
      <c r="Q1858" s="12">
        <f t="shared" si="85"/>
        <v>41838.854999999996</v>
      </c>
      <c r="R1858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8279</v>
      </c>
      <c r="O1859" t="s">
        <v>8280</v>
      </c>
      <c r="P1859" s="12">
        <f t="shared" ref="P1859:P1922" si="87">(((J1859/60)/60)/24)+DATE(1970,1,1)</f>
        <v>41864.76866898148</v>
      </c>
      <c r="Q1859" s="12">
        <f t="shared" ref="Q1859:Q1922" si="88">(((I1859/60)/60)/24)+DATE(1970,1,1)</f>
        <v>41894.76866898148</v>
      </c>
      <c r="R1859">
        <f t="shared" ref="R1859:R1922" si="89">YEAR(P1859)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8279</v>
      </c>
      <c r="O1860" t="s">
        <v>8280</v>
      </c>
      <c r="P1860" s="12">
        <f t="shared" si="87"/>
        <v>40833.200474537036</v>
      </c>
      <c r="Q1860" s="12">
        <f t="shared" si="88"/>
        <v>40893.242141203707</v>
      </c>
      <c r="R1860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8279</v>
      </c>
      <c r="O1861" t="s">
        <v>8280</v>
      </c>
      <c r="P1861" s="12">
        <f t="shared" si="87"/>
        <v>40778.770011574074</v>
      </c>
      <c r="Q1861" s="12">
        <f t="shared" si="88"/>
        <v>40808.770011574074</v>
      </c>
      <c r="R1861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8279</v>
      </c>
      <c r="O1862" t="s">
        <v>8280</v>
      </c>
      <c r="P1862" s="12">
        <f t="shared" si="87"/>
        <v>41655.709305555552</v>
      </c>
      <c r="Q1862" s="12">
        <f t="shared" si="88"/>
        <v>41676.709305555552</v>
      </c>
      <c r="R1862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8287</v>
      </c>
      <c r="O1863" t="s">
        <v>8289</v>
      </c>
      <c r="P1863" s="12">
        <f t="shared" si="87"/>
        <v>42000.300243055557</v>
      </c>
      <c r="Q1863" s="12">
        <f t="shared" si="88"/>
        <v>42030.300243055557</v>
      </c>
      <c r="R1863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8287</v>
      </c>
      <c r="O1864" t="s">
        <v>8289</v>
      </c>
      <c r="P1864" s="12">
        <f t="shared" si="87"/>
        <v>42755.492754629624</v>
      </c>
      <c r="Q1864" s="12">
        <f t="shared" si="88"/>
        <v>42802.3125</v>
      </c>
      <c r="R1864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8287</v>
      </c>
      <c r="O1865" t="s">
        <v>8289</v>
      </c>
      <c r="P1865" s="12">
        <f t="shared" si="87"/>
        <v>41772.797280092593</v>
      </c>
      <c r="Q1865" s="12">
        <f t="shared" si="88"/>
        <v>41802.797280092593</v>
      </c>
      <c r="R1865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8287</v>
      </c>
      <c r="O1866" t="s">
        <v>8289</v>
      </c>
      <c r="P1866" s="12">
        <f t="shared" si="87"/>
        <v>41733.716435185182</v>
      </c>
      <c r="Q1866" s="12">
        <f t="shared" si="88"/>
        <v>41763.716435185182</v>
      </c>
      <c r="R1866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8287</v>
      </c>
      <c r="O1867" t="s">
        <v>8289</v>
      </c>
      <c r="P1867" s="12">
        <f t="shared" si="87"/>
        <v>42645.367442129631</v>
      </c>
      <c r="Q1867" s="12">
        <f t="shared" si="88"/>
        <v>42680.409108796302</v>
      </c>
      <c r="R1867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8287</v>
      </c>
      <c r="O1868" t="s">
        <v>8289</v>
      </c>
      <c r="P1868" s="12">
        <f t="shared" si="87"/>
        <v>42742.246493055558</v>
      </c>
      <c r="Q1868" s="12">
        <f t="shared" si="88"/>
        <v>42795.166666666672</v>
      </c>
      <c r="R1868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8287</v>
      </c>
      <c r="O1869" t="s">
        <v>8289</v>
      </c>
      <c r="P1869" s="12">
        <f t="shared" si="87"/>
        <v>42649.924907407403</v>
      </c>
      <c r="Q1869" s="12">
        <f t="shared" si="88"/>
        <v>42679.924907407403</v>
      </c>
      <c r="R1869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8287</v>
      </c>
      <c r="O1870" t="s">
        <v>8289</v>
      </c>
      <c r="P1870" s="12">
        <f t="shared" si="87"/>
        <v>42328.779224537036</v>
      </c>
      <c r="Q1870" s="12">
        <f t="shared" si="88"/>
        <v>42353.332638888889</v>
      </c>
      <c r="R1870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8287</v>
      </c>
      <c r="O1871" t="s">
        <v>8289</v>
      </c>
      <c r="P1871" s="12">
        <f t="shared" si="87"/>
        <v>42709.002881944441</v>
      </c>
      <c r="Q1871" s="12">
        <f t="shared" si="88"/>
        <v>42739.002881944441</v>
      </c>
      <c r="R1871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8287</v>
      </c>
      <c r="O1872" t="s">
        <v>8289</v>
      </c>
      <c r="P1872" s="12">
        <f t="shared" si="87"/>
        <v>42371.355729166666</v>
      </c>
      <c r="Q1872" s="12">
        <f t="shared" si="88"/>
        <v>42400.178472222222</v>
      </c>
      <c r="R1872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8287</v>
      </c>
      <c r="O1873" t="s">
        <v>8289</v>
      </c>
      <c r="P1873" s="12">
        <f t="shared" si="87"/>
        <v>41923.783576388887</v>
      </c>
      <c r="Q1873" s="12">
        <f t="shared" si="88"/>
        <v>41963.825243055559</v>
      </c>
      <c r="R1873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8287</v>
      </c>
      <c r="O1874" t="s">
        <v>8289</v>
      </c>
      <c r="P1874" s="12">
        <f t="shared" si="87"/>
        <v>42155.129652777774</v>
      </c>
      <c r="Q1874" s="12">
        <f t="shared" si="88"/>
        <v>42185.129652777774</v>
      </c>
      <c r="R1874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8287</v>
      </c>
      <c r="O1875" t="s">
        <v>8289</v>
      </c>
      <c r="P1875" s="12">
        <f t="shared" si="87"/>
        <v>42164.615856481483</v>
      </c>
      <c r="Q1875" s="12">
        <f t="shared" si="88"/>
        <v>42193.697916666672</v>
      </c>
      <c r="R1875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8287</v>
      </c>
      <c r="O1876" t="s">
        <v>8289</v>
      </c>
      <c r="P1876" s="12">
        <f t="shared" si="87"/>
        <v>42529.969131944439</v>
      </c>
      <c r="Q1876" s="12">
        <f t="shared" si="88"/>
        <v>42549.969131944439</v>
      </c>
      <c r="R1876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8287</v>
      </c>
      <c r="O1877" t="s">
        <v>8289</v>
      </c>
      <c r="P1877" s="12">
        <f t="shared" si="87"/>
        <v>42528.899398148147</v>
      </c>
      <c r="Q1877" s="12">
        <f t="shared" si="88"/>
        <v>42588.899398148147</v>
      </c>
      <c r="R1877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8287</v>
      </c>
      <c r="O1878" t="s">
        <v>8289</v>
      </c>
      <c r="P1878" s="12">
        <f t="shared" si="87"/>
        <v>41776.284780092588</v>
      </c>
      <c r="Q1878" s="12">
        <f t="shared" si="88"/>
        <v>41806.284780092588</v>
      </c>
      <c r="R1878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8287</v>
      </c>
      <c r="O1879" t="s">
        <v>8289</v>
      </c>
      <c r="P1879" s="12">
        <f t="shared" si="87"/>
        <v>42035.029224537036</v>
      </c>
      <c r="Q1879" s="12">
        <f t="shared" si="88"/>
        <v>42064.029224537036</v>
      </c>
      <c r="R1879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8287</v>
      </c>
      <c r="O1880" t="s">
        <v>8289</v>
      </c>
      <c r="P1880" s="12">
        <f t="shared" si="87"/>
        <v>41773.008738425924</v>
      </c>
      <c r="Q1880" s="12">
        <f t="shared" si="88"/>
        <v>41803.008738425924</v>
      </c>
      <c r="R1880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8287</v>
      </c>
      <c r="O1881" t="s">
        <v>8289</v>
      </c>
      <c r="P1881" s="12">
        <f t="shared" si="87"/>
        <v>42413.649641203709</v>
      </c>
      <c r="Q1881" s="12">
        <f t="shared" si="88"/>
        <v>42443.607974537037</v>
      </c>
      <c r="R1881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8287</v>
      </c>
      <c r="O1882" t="s">
        <v>8289</v>
      </c>
      <c r="P1882" s="12">
        <f t="shared" si="87"/>
        <v>42430.566898148143</v>
      </c>
      <c r="Q1882" s="12">
        <f t="shared" si="88"/>
        <v>42459.525231481486</v>
      </c>
      <c r="R1882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8279</v>
      </c>
      <c r="O1883" t="s">
        <v>8283</v>
      </c>
      <c r="P1883" s="12">
        <f t="shared" si="87"/>
        <v>42043.152650462958</v>
      </c>
      <c r="Q1883" s="12">
        <f t="shared" si="88"/>
        <v>42073.110983796301</v>
      </c>
      <c r="R1883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8279</v>
      </c>
      <c r="O1884" t="s">
        <v>8283</v>
      </c>
      <c r="P1884" s="12">
        <f t="shared" si="87"/>
        <v>41067.949212962965</v>
      </c>
      <c r="Q1884" s="12">
        <f t="shared" si="88"/>
        <v>41100.991666666669</v>
      </c>
      <c r="R1884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8279</v>
      </c>
      <c r="O1885" t="s">
        <v>8283</v>
      </c>
      <c r="P1885" s="12">
        <f t="shared" si="87"/>
        <v>40977.948009259257</v>
      </c>
      <c r="Q1885" s="12">
        <f t="shared" si="88"/>
        <v>41007.906342592592</v>
      </c>
      <c r="R1885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8279</v>
      </c>
      <c r="O1886" t="s">
        <v>8283</v>
      </c>
      <c r="P1886" s="12">
        <f t="shared" si="87"/>
        <v>41205.198321759257</v>
      </c>
      <c r="Q1886" s="12">
        <f t="shared" si="88"/>
        <v>41240.5</v>
      </c>
      <c r="R1886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8279</v>
      </c>
      <c r="O1887" t="s">
        <v>8283</v>
      </c>
      <c r="P1887" s="12">
        <f t="shared" si="87"/>
        <v>41099.093865740739</v>
      </c>
      <c r="Q1887" s="12">
        <f t="shared" si="88"/>
        <v>41131.916666666664</v>
      </c>
      <c r="R1887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8279</v>
      </c>
      <c r="O1888" t="s">
        <v>8283</v>
      </c>
      <c r="P1888" s="12">
        <f t="shared" si="87"/>
        <v>41925.906689814816</v>
      </c>
      <c r="Q1888" s="12">
        <f t="shared" si="88"/>
        <v>41955.94835648148</v>
      </c>
      <c r="R1888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8279</v>
      </c>
      <c r="O1889" t="s">
        <v>8283</v>
      </c>
      <c r="P1889" s="12">
        <f t="shared" si="87"/>
        <v>42323.800138888888</v>
      </c>
      <c r="Q1889" s="12">
        <f t="shared" si="88"/>
        <v>42341.895833333328</v>
      </c>
      <c r="R1889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8279</v>
      </c>
      <c r="O1890" t="s">
        <v>8283</v>
      </c>
      <c r="P1890" s="12">
        <f t="shared" si="87"/>
        <v>40299.239953703705</v>
      </c>
      <c r="Q1890" s="12">
        <f t="shared" si="88"/>
        <v>40330.207638888889</v>
      </c>
      <c r="R1890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8279</v>
      </c>
      <c r="O1891" t="s">
        <v>8283</v>
      </c>
      <c r="P1891" s="12">
        <f t="shared" si="87"/>
        <v>41299.793356481481</v>
      </c>
      <c r="Q1891" s="12">
        <f t="shared" si="88"/>
        <v>41344.751689814817</v>
      </c>
      <c r="R1891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8279</v>
      </c>
      <c r="O1892" t="s">
        <v>8283</v>
      </c>
      <c r="P1892" s="12">
        <f t="shared" si="87"/>
        <v>41228.786203703705</v>
      </c>
      <c r="Q1892" s="12">
        <f t="shared" si="88"/>
        <v>41258.786203703705</v>
      </c>
      <c r="R1892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8279</v>
      </c>
      <c r="O1893" t="s">
        <v>8283</v>
      </c>
      <c r="P1893" s="12">
        <f t="shared" si="87"/>
        <v>40335.798078703701</v>
      </c>
      <c r="Q1893" s="12">
        <f t="shared" si="88"/>
        <v>40381.25</v>
      </c>
      <c r="R1893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8279</v>
      </c>
      <c r="O1894" t="s">
        <v>8283</v>
      </c>
      <c r="P1894" s="12">
        <f t="shared" si="87"/>
        <v>40671.637511574074</v>
      </c>
      <c r="Q1894" s="12">
        <f t="shared" si="88"/>
        <v>40701.637511574074</v>
      </c>
      <c r="R1894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8279</v>
      </c>
      <c r="O1895" t="s">
        <v>8283</v>
      </c>
      <c r="P1895" s="12">
        <f t="shared" si="87"/>
        <v>40632.94195601852</v>
      </c>
      <c r="Q1895" s="12">
        <f t="shared" si="88"/>
        <v>40649.165972222225</v>
      </c>
      <c r="R1895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8279</v>
      </c>
      <c r="O1896" t="s">
        <v>8283</v>
      </c>
      <c r="P1896" s="12">
        <f t="shared" si="87"/>
        <v>40920.904895833337</v>
      </c>
      <c r="Q1896" s="12">
        <f t="shared" si="88"/>
        <v>40951.904895833337</v>
      </c>
      <c r="R1896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8279</v>
      </c>
      <c r="O1897" t="s">
        <v>8283</v>
      </c>
      <c r="P1897" s="12">
        <f t="shared" si="87"/>
        <v>42267.746782407412</v>
      </c>
      <c r="Q1897" s="12">
        <f t="shared" si="88"/>
        <v>42297.746782407412</v>
      </c>
      <c r="R1897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8279</v>
      </c>
      <c r="O1898" t="s">
        <v>8283</v>
      </c>
      <c r="P1898" s="12">
        <f t="shared" si="87"/>
        <v>40981.710243055553</v>
      </c>
      <c r="Q1898" s="12">
        <f t="shared" si="88"/>
        <v>41011.710243055553</v>
      </c>
      <c r="R1898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8279</v>
      </c>
      <c r="O1899" t="s">
        <v>8283</v>
      </c>
      <c r="P1899" s="12">
        <f t="shared" si="87"/>
        <v>41680.583402777782</v>
      </c>
      <c r="Q1899" s="12">
        <f t="shared" si="88"/>
        <v>41702.875</v>
      </c>
      <c r="R1899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8279</v>
      </c>
      <c r="O1900" t="s">
        <v>8283</v>
      </c>
      <c r="P1900" s="12">
        <f t="shared" si="87"/>
        <v>42366.192974537036</v>
      </c>
      <c r="Q1900" s="12">
        <f t="shared" si="88"/>
        <v>42401.75</v>
      </c>
      <c r="R1900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8279</v>
      </c>
      <c r="O1901" t="s">
        <v>8283</v>
      </c>
      <c r="P1901" s="12">
        <f t="shared" si="87"/>
        <v>42058.941736111112</v>
      </c>
      <c r="Q1901" s="12">
        <f t="shared" si="88"/>
        <v>42088.90006944444</v>
      </c>
      <c r="R1901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8279</v>
      </c>
      <c r="O1902" t="s">
        <v>8283</v>
      </c>
      <c r="P1902" s="12">
        <f t="shared" si="87"/>
        <v>41160.871886574074</v>
      </c>
      <c r="Q1902" s="12">
        <f t="shared" si="88"/>
        <v>41188.415972222225</v>
      </c>
      <c r="R1902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8273</v>
      </c>
      <c r="O1903" t="s">
        <v>8302</v>
      </c>
      <c r="P1903" s="12">
        <f t="shared" si="87"/>
        <v>42116.54315972222</v>
      </c>
      <c r="Q1903" s="12">
        <f t="shared" si="88"/>
        <v>42146.541666666672</v>
      </c>
      <c r="R1903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8273</v>
      </c>
      <c r="O1904" t="s">
        <v>8302</v>
      </c>
      <c r="P1904" s="12">
        <f t="shared" si="87"/>
        <v>42037.789895833332</v>
      </c>
      <c r="Q1904" s="12">
        <f t="shared" si="88"/>
        <v>42067.789895833332</v>
      </c>
      <c r="R1904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8273</v>
      </c>
      <c r="O1905" t="s">
        <v>8302</v>
      </c>
      <c r="P1905" s="12">
        <f t="shared" si="87"/>
        <v>42702.770729166667</v>
      </c>
      <c r="Q1905" s="12">
        <f t="shared" si="88"/>
        <v>42762.770729166667</v>
      </c>
      <c r="R1905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8273</v>
      </c>
      <c r="O1906" t="s">
        <v>8302</v>
      </c>
      <c r="P1906" s="12">
        <f t="shared" si="87"/>
        <v>42326.685428240744</v>
      </c>
      <c r="Q1906" s="12">
        <f t="shared" si="88"/>
        <v>42371.685428240744</v>
      </c>
      <c r="R1906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8273</v>
      </c>
      <c r="O1907" t="s">
        <v>8302</v>
      </c>
      <c r="P1907" s="12">
        <f t="shared" si="87"/>
        <v>41859.925856481481</v>
      </c>
      <c r="Q1907" s="12">
        <f t="shared" si="88"/>
        <v>41889.925856481481</v>
      </c>
      <c r="R1907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8273</v>
      </c>
      <c r="O1908" t="s">
        <v>8302</v>
      </c>
      <c r="P1908" s="12">
        <f t="shared" si="87"/>
        <v>42514.671099537038</v>
      </c>
      <c r="Q1908" s="12">
        <f t="shared" si="88"/>
        <v>42544.671099537038</v>
      </c>
      <c r="R1908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8273</v>
      </c>
      <c r="O1909" t="s">
        <v>8302</v>
      </c>
      <c r="P1909" s="12">
        <f t="shared" si="87"/>
        <v>41767.587094907409</v>
      </c>
      <c r="Q1909" s="12">
        <f t="shared" si="88"/>
        <v>41782.587094907409</v>
      </c>
      <c r="R1909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8273</v>
      </c>
      <c r="O1910" t="s">
        <v>8302</v>
      </c>
      <c r="P1910" s="12">
        <f t="shared" si="87"/>
        <v>42703.917824074073</v>
      </c>
      <c r="Q1910" s="12">
        <f t="shared" si="88"/>
        <v>42733.917824074073</v>
      </c>
      <c r="R1910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8273</v>
      </c>
      <c r="O1911" t="s">
        <v>8302</v>
      </c>
      <c r="P1911" s="12">
        <f t="shared" si="87"/>
        <v>41905.429155092592</v>
      </c>
      <c r="Q1911" s="12">
        <f t="shared" si="88"/>
        <v>41935.429155092592</v>
      </c>
      <c r="R1911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8273</v>
      </c>
      <c r="O1912" t="s">
        <v>8302</v>
      </c>
      <c r="P1912" s="12">
        <f t="shared" si="87"/>
        <v>42264.963159722218</v>
      </c>
      <c r="Q1912" s="12">
        <f t="shared" si="88"/>
        <v>42308.947916666672</v>
      </c>
      <c r="R1912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8273</v>
      </c>
      <c r="O1913" t="s">
        <v>8302</v>
      </c>
      <c r="P1913" s="12">
        <f t="shared" si="87"/>
        <v>41830.033958333333</v>
      </c>
      <c r="Q1913" s="12">
        <f t="shared" si="88"/>
        <v>41860.033958333333</v>
      </c>
      <c r="R1913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8273</v>
      </c>
      <c r="O1914" t="s">
        <v>8302</v>
      </c>
      <c r="P1914" s="12">
        <f t="shared" si="87"/>
        <v>42129.226388888885</v>
      </c>
      <c r="Q1914" s="12">
        <f t="shared" si="88"/>
        <v>42159.226388888885</v>
      </c>
      <c r="R1914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8273</v>
      </c>
      <c r="O1915" t="s">
        <v>8302</v>
      </c>
      <c r="P1915" s="12">
        <f t="shared" si="87"/>
        <v>41890.511319444442</v>
      </c>
      <c r="Q1915" s="12">
        <f t="shared" si="88"/>
        <v>41920.511319444442</v>
      </c>
      <c r="R1915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8273</v>
      </c>
      <c r="O1916" t="s">
        <v>8302</v>
      </c>
      <c r="P1916" s="12">
        <f t="shared" si="87"/>
        <v>41929.174456018518</v>
      </c>
      <c r="Q1916" s="12">
        <f t="shared" si="88"/>
        <v>41944.165972222225</v>
      </c>
      <c r="R1916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8273</v>
      </c>
      <c r="O1917" t="s">
        <v>8302</v>
      </c>
      <c r="P1917" s="12">
        <f t="shared" si="87"/>
        <v>41864.04886574074</v>
      </c>
      <c r="Q1917" s="12">
        <f t="shared" si="88"/>
        <v>41884.04886574074</v>
      </c>
      <c r="R1917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8273</v>
      </c>
      <c r="O1918" t="s">
        <v>8302</v>
      </c>
      <c r="P1918" s="12">
        <f t="shared" si="87"/>
        <v>42656.717303240745</v>
      </c>
      <c r="Q1918" s="12">
        <f t="shared" si="88"/>
        <v>42681.758969907409</v>
      </c>
      <c r="R1918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8273</v>
      </c>
      <c r="O1919" t="s">
        <v>8302</v>
      </c>
      <c r="P1919" s="12">
        <f t="shared" si="87"/>
        <v>42746.270057870366</v>
      </c>
      <c r="Q1919" s="12">
        <f t="shared" si="88"/>
        <v>42776.270057870366</v>
      </c>
      <c r="R1919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8273</v>
      </c>
      <c r="O1920" t="s">
        <v>8302</v>
      </c>
      <c r="P1920" s="12">
        <f t="shared" si="87"/>
        <v>41828.789942129632</v>
      </c>
      <c r="Q1920" s="12">
        <f t="shared" si="88"/>
        <v>41863.789942129632</v>
      </c>
      <c r="R1920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8273</v>
      </c>
      <c r="O1921" t="s">
        <v>8302</v>
      </c>
      <c r="P1921" s="12">
        <f t="shared" si="87"/>
        <v>42113.875567129624</v>
      </c>
      <c r="Q1921" s="12">
        <f t="shared" si="88"/>
        <v>42143.875567129624</v>
      </c>
      <c r="R1921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8273</v>
      </c>
      <c r="O1922" t="s">
        <v>8302</v>
      </c>
      <c r="P1922" s="12">
        <f t="shared" si="87"/>
        <v>42270.875706018516</v>
      </c>
      <c r="Q1922" s="12">
        <f t="shared" si="88"/>
        <v>42298.958333333328</v>
      </c>
      <c r="R1922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8279</v>
      </c>
      <c r="O1923" t="s">
        <v>8283</v>
      </c>
      <c r="P1923" s="12">
        <f t="shared" ref="P1923:P1986" si="90">(((J1923/60)/60)/24)+DATE(1970,1,1)</f>
        <v>41074.221562500003</v>
      </c>
      <c r="Q1923" s="12">
        <f t="shared" ref="Q1923:Q1986" si="91">(((I1923/60)/60)/24)+DATE(1970,1,1)</f>
        <v>41104.221562500003</v>
      </c>
      <c r="R1923">
        <f t="shared" ref="R1923:R1986" si="92">YEAR(P1923)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8279</v>
      </c>
      <c r="O1924" t="s">
        <v>8283</v>
      </c>
      <c r="P1924" s="12">
        <f t="shared" si="90"/>
        <v>41590.255868055552</v>
      </c>
      <c r="Q1924" s="12">
        <f t="shared" si="91"/>
        <v>41620.255868055552</v>
      </c>
      <c r="R1924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8279</v>
      </c>
      <c r="O1925" t="s">
        <v>8283</v>
      </c>
      <c r="P1925" s="12">
        <f t="shared" si="90"/>
        <v>40772.848749999997</v>
      </c>
      <c r="Q1925" s="12">
        <f t="shared" si="91"/>
        <v>40813.207638888889</v>
      </c>
      <c r="R1925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8279</v>
      </c>
      <c r="O1926" t="s">
        <v>8283</v>
      </c>
      <c r="P1926" s="12">
        <f t="shared" si="90"/>
        <v>41626.761053240742</v>
      </c>
      <c r="Q1926" s="12">
        <f t="shared" si="91"/>
        <v>41654.814583333333</v>
      </c>
      <c r="R1926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8279</v>
      </c>
      <c r="O1927" t="s">
        <v>8283</v>
      </c>
      <c r="P1927" s="12">
        <f t="shared" si="90"/>
        <v>41535.90148148148</v>
      </c>
      <c r="Q1927" s="12">
        <f t="shared" si="91"/>
        <v>41558</v>
      </c>
      <c r="R1927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8279</v>
      </c>
      <c r="O1928" t="s">
        <v>8283</v>
      </c>
      <c r="P1928" s="12">
        <f t="shared" si="90"/>
        <v>40456.954351851848</v>
      </c>
      <c r="Q1928" s="12">
        <f t="shared" si="91"/>
        <v>40484.018055555556</v>
      </c>
      <c r="R1928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8279</v>
      </c>
      <c r="O1929" t="s">
        <v>8283</v>
      </c>
      <c r="P1929" s="12">
        <f t="shared" si="90"/>
        <v>40960.861562500002</v>
      </c>
      <c r="Q1929" s="12">
        <f t="shared" si="91"/>
        <v>40976.207638888889</v>
      </c>
      <c r="R1929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8279</v>
      </c>
      <c r="O1930" t="s">
        <v>8283</v>
      </c>
      <c r="P1930" s="12">
        <f t="shared" si="90"/>
        <v>41371.648078703707</v>
      </c>
      <c r="Q1930" s="12">
        <f t="shared" si="91"/>
        <v>41401.648078703707</v>
      </c>
      <c r="R1930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8279</v>
      </c>
      <c r="O1931" t="s">
        <v>8283</v>
      </c>
      <c r="P1931" s="12">
        <f t="shared" si="90"/>
        <v>40687.021597222221</v>
      </c>
      <c r="Q1931" s="12">
        <f t="shared" si="91"/>
        <v>40729.021597222221</v>
      </c>
      <c r="R1931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8279</v>
      </c>
      <c r="O1932" t="s">
        <v>8283</v>
      </c>
      <c r="P1932" s="12">
        <f t="shared" si="90"/>
        <v>41402.558819444443</v>
      </c>
      <c r="Q1932" s="12">
        <f t="shared" si="91"/>
        <v>41462.558819444443</v>
      </c>
      <c r="R1932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8279</v>
      </c>
      <c r="O1933" t="s">
        <v>8283</v>
      </c>
      <c r="P1933" s="12">
        <f t="shared" si="90"/>
        <v>41037.892465277779</v>
      </c>
      <c r="Q1933" s="12">
        <f t="shared" si="91"/>
        <v>41051.145833333336</v>
      </c>
      <c r="R1933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8279</v>
      </c>
      <c r="O1934" t="s">
        <v>8283</v>
      </c>
      <c r="P1934" s="12">
        <f t="shared" si="90"/>
        <v>40911.809872685182</v>
      </c>
      <c r="Q1934" s="12">
        <f t="shared" si="91"/>
        <v>40932.809872685182</v>
      </c>
      <c r="R1934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8279</v>
      </c>
      <c r="O1935" t="s">
        <v>8283</v>
      </c>
      <c r="P1935" s="12">
        <f t="shared" si="90"/>
        <v>41879.130868055552</v>
      </c>
      <c r="Q1935" s="12">
        <f t="shared" si="91"/>
        <v>41909.130868055552</v>
      </c>
      <c r="R1935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8279</v>
      </c>
      <c r="O1936" t="s">
        <v>8283</v>
      </c>
      <c r="P1936" s="12">
        <f t="shared" si="90"/>
        <v>40865.867141203707</v>
      </c>
      <c r="Q1936" s="12">
        <f t="shared" si="91"/>
        <v>40902.208333333336</v>
      </c>
      <c r="R1936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8279</v>
      </c>
      <c r="O1937" t="s">
        <v>8283</v>
      </c>
      <c r="P1937" s="12">
        <f t="shared" si="90"/>
        <v>41773.932534722226</v>
      </c>
      <c r="Q1937" s="12">
        <f t="shared" si="91"/>
        <v>41811.207638888889</v>
      </c>
      <c r="R1937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8279</v>
      </c>
      <c r="O1938" t="s">
        <v>8283</v>
      </c>
      <c r="P1938" s="12">
        <f t="shared" si="90"/>
        <v>40852.889699074076</v>
      </c>
      <c r="Q1938" s="12">
        <f t="shared" si="91"/>
        <v>40883.249305555553</v>
      </c>
      <c r="R1938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8279</v>
      </c>
      <c r="O1939" t="s">
        <v>8283</v>
      </c>
      <c r="P1939" s="12">
        <f t="shared" si="90"/>
        <v>41059.118993055556</v>
      </c>
      <c r="Q1939" s="12">
        <f t="shared" si="91"/>
        <v>41075.165972222225</v>
      </c>
      <c r="R1939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8279</v>
      </c>
      <c r="O1940" t="s">
        <v>8283</v>
      </c>
      <c r="P1940" s="12">
        <f t="shared" si="90"/>
        <v>41426.259618055556</v>
      </c>
      <c r="Q1940" s="12">
        <f t="shared" si="91"/>
        <v>41457.208333333336</v>
      </c>
      <c r="R1940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8279</v>
      </c>
      <c r="O1941" t="s">
        <v>8283</v>
      </c>
      <c r="P1941" s="12">
        <f t="shared" si="90"/>
        <v>41313.985046296293</v>
      </c>
      <c r="Q1941" s="12">
        <f t="shared" si="91"/>
        <v>41343.943379629629</v>
      </c>
      <c r="R1941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8279</v>
      </c>
      <c r="O1942" t="s">
        <v>8283</v>
      </c>
      <c r="P1942" s="12">
        <f t="shared" si="90"/>
        <v>40670.507326388892</v>
      </c>
      <c r="Q1942" s="12">
        <f t="shared" si="91"/>
        <v>40709.165972222225</v>
      </c>
      <c r="R1942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8273</v>
      </c>
      <c r="O1943" t="s">
        <v>8303</v>
      </c>
      <c r="P1943" s="12">
        <f t="shared" si="90"/>
        <v>41744.290868055556</v>
      </c>
      <c r="Q1943" s="12">
        <f t="shared" si="91"/>
        <v>41774.290868055556</v>
      </c>
      <c r="R1943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8273</v>
      </c>
      <c r="O1944" t="s">
        <v>8303</v>
      </c>
      <c r="P1944" s="12">
        <f t="shared" si="90"/>
        <v>40638.828009259261</v>
      </c>
      <c r="Q1944" s="12">
        <f t="shared" si="91"/>
        <v>40728.828009259261</v>
      </c>
      <c r="R1944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8273</v>
      </c>
      <c r="O1945" t="s">
        <v>8303</v>
      </c>
      <c r="P1945" s="12">
        <f t="shared" si="90"/>
        <v>42548.269861111112</v>
      </c>
      <c r="Q1945" s="12">
        <f t="shared" si="91"/>
        <v>42593.269861111112</v>
      </c>
      <c r="R1945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8273</v>
      </c>
      <c r="O1946" t="s">
        <v>8303</v>
      </c>
      <c r="P1946" s="12">
        <f t="shared" si="90"/>
        <v>41730.584374999999</v>
      </c>
      <c r="Q1946" s="12">
        <f t="shared" si="91"/>
        <v>41760.584374999999</v>
      </c>
      <c r="R1946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8273</v>
      </c>
      <c r="O1947" t="s">
        <v>8303</v>
      </c>
      <c r="P1947" s="12">
        <f t="shared" si="90"/>
        <v>42157.251828703709</v>
      </c>
      <c r="Q1947" s="12">
        <f t="shared" si="91"/>
        <v>42197.251828703709</v>
      </c>
      <c r="R1947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8273</v>
      </c>
      <c r="O1948" t="s">
        <v>8303</v>
      </c>
      <c r="P1948" s="12">
        <f t="shared" si="90"/>
        <v>41689.150011574071</v>
      </c>
      <c r="Q1948" s="12">
        <f t="shared" si="91"/>
        <v>41749.108344907407</v>
      </c>
      <c r="R1948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8273</v>
      </c>
      <c r="O1949" t="s">
        <v>8303</v>
      </c>
      <c r="P1949" s="12">
        <f t="shared" si="90"/>
        <v>40102.918055555558</v>
      </c>
      <c r="Q1949" s="12">
        <f t="shared" si="91"/>
        <v>40140.249305555553</v>
      </c>
      <c r="R1949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8273</v>
      </c>
      <c r="O1950" t="s">
        <v>8303</v>
      </c>
      <c r="P1950" s="12">
        <f t="shared" si="90"/>
        <v>42473.604270833333</v>
      </c>
      <c r="Q1950" s="12">
        <f t="shared" si="91"/>
        <v>42527.709722222222</v>
      </c>
      <c r="R1950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8273</v>
      </c>
      <c r="O1951" t="s">
        <v>8303</v>
      </c>
      <c r="P1951" s="12">
        <f t="shared" si="90"/>
        <v>41800.423043981478</v>
      </c>
      <c r="Q1951" s="12">
        <f t="shared" si="91"/>
        <v>41830.423043981478</v>
      </c>
      <c r="R1951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8273</v>
      </c>
      <c r="O1952" t="s">
        <v>8303</v>
      </c>
      <c r="P1952" s="12">
        <f t="shared" si="90"/>
        <v>40624.181400462963</v>
      </c>
      <c r="Q1952" s="12">
        <f t="shared" si="91"/>
        <v>40655.181400462963</v>
      </c>
      <c r="R1952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8273</v>
      </c>
      <c r="O1953" t="s">
        <v>8303</v>
      </c>
      <c r="P1953" s="12">
        <f t="shared" si="90"/>
        <v>42651.420567129629</v>
      </c>
      <c r="Q1953" s="12">
        <f t="shared" si="91"/>
        <v>42681.462233796294</v>
      </c>
      <c r="R1953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8273</v>
      </c>
      <c r="O1954" t="s">
        <v>8303</v>
      </c>
      <c r="P1954" s="12">
        <f t="shared" si="90"/>
        <v>41526.60665509259</v>
      </c>
      <c r="Q1954" s="12">
        <f t="shared" si="91"/>
        <v>41563.60665509259</v>
      </c>
      <c r="R1954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8273</v>
      </c>
      <c r="O1955" t="s">
        <v>8303</v>
      </c>
      <c r="P1955" s="12">
        <f t="shared" si="90"/>
        <v>40941.199826388889</v>
      </c>
      <c r="Q1955" s="12">
        <f t="shared" si="91"/>
        <v>40970.125</v>
      </c>
      <c r="R1955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8273</v>
      </c>
      <c r="O1956" t="s">
        <v>8303</v>
      </c>
      <c r="P1956" s="12">
        <f t="shared" si="90"/>
        <v>42394.580740740741</v>
      </c>
      <c r="Q1956" s="12">
        <f t="shared" si="91"/>
        <v>42441.208333333328</v>
      </c>
      <c r="R1956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8273</v>
      </c>
      <c r="O1957" t="s">
        <v>8303</v>
      </c>
      <c r="P1957" s="12">
        <f t="shared" si="90"/>
        <v>41020.271770833337</v>
      </c>
      <c r="Q1957" s="12">
        <f t="shared" si="91"/>
        <v>41052.791666666664</v>
      </c>
      <c r="R1957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8273</v>
      </c>
      <c r="O1958" t="s">
        <v>8303</v>
      </c>
      <c r="P1958" s="12">
        <f t="shared" si="90"/>
        <v>42067.923668981486</v>
      </c>
      <c r="Q1958" s="12">
        <f t="shared" si="91"/>
        <v>42112.882002314815</v>
      </c>
      <c r="R1958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8273</v>
      </c>
      <c r="O1959" t="s">
        <v>8303</v>
      </c>
      <c r="P1959" s="12">
        <f t="shared" si="90"/>
        <v>41179.098530092589</v>
      </c>
      <c r="Q1959" s="12">
        <f t="shared" si="91"/>
        <v>41209.098530092589</v>
      </c>
      <c r="R1959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8273</v>
      </c>
      <c r="O1960" t="s">
        <v>8303</v>
      </c>
      <c r="P1960" s="12">
        <f t="shared" si="90"/>
        <v>41326.987974537034</v>
      </c>
      <c r="Q1960" s="12">
        <f t="shared" si="91"/>
        <v>41356.94630787037</v>
      </c>
      <c r="R1960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8273</v>
      </c>
      <c r="O1961" t="s">
        <v>8303</v>
      </c>
      <c r="P1961" s="12">
        <f t="shared" si="90"/>
        <v>41871.845601851855</v>
      </c>
      <c r="Q1961" s="12">
        <f t="shared" si="91"/>
        <v>41913</v>
      </c>
      <c r="R1961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8273</v>
      </c>
      <c r="O1962" t="s">
        <v>8303</v>
      </c>
      <c r="P1962" s="12">
        <f t="shared" si="90"/>
        <v>41964.362743055557</v>
      </c>
      <c r="Q1962" s="12">
        <f t="shared" si="91"/>
        <v>41994.362743055557</v>
      </c>
      <c r="R1962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8273</v>
      </c>
      <c r="O1963" t="s">
        <v>8303</v>
      </c>
      <c r="P1963" s="12">
        <f t="shared" si="90"/>
        <v>41148.194641203707</v>
      </c>
      <c r="Q1963" s="12">
        <f t="shared" si="91"/>
        <v>41188.165972222225</v>
      </c>
      <c r="R1963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8273</v>
      </c>
      <c r="O1964" t="s">
        <v>8303</v>
      </c>
      <c r="P1964" s="12">
        <f t="shared" si="90"/>
        <v>41742.780509259261</v>
      </c>
      <c r="Q1964" s="12">
        <f t="shared" si="91"/>
        <v>41772.780509259261</v>
      </c>
      <c r="R1964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8273</v>
      </c>
      <c r="O1965" t="s">
        <v>8303</v>
      </c>
      <c r="P1965" s="12">
        <f t="shared" si="90"/>
        <v>41863.429791666669</v>
      </c>
      <c r="Q1965" s="12">
        <f t="shared" si="91"/>
        <v>41898.429791666669</v>
      </c>
      <c r="R1965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8273</v>
      </c>
      <c r="O1966" t="s">
        <v>8303</v>
      </c>
      <c r="P1966" s="12">
        <f t="shared" si="90"/>
        <v>42452.272824074069</v>
      </c>
      <c r="Q1966" s="12">
        <f t="shared" si="91"/>
        <v>42482.272824074069</v>
      </c>
      <c r="R1966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8273</v>
      </c>
      <c r="O1967" t="s">
        <v>8303</v>
      </c>
      <c r="P1967" s="12">
        <f t="shared" si="90"/>
        <v>40898.089236111111</v>
      </c>
      <c r="Q1967" s="12">
        <f t="shared" si="91"/>
        <v>40920.041666666664</v>
      </c>
      <c r="R1967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8273</v>
      </c>
      <c r="O1968" t="s">
        <v>8303</v>
      </c>
      <c r="P1968" s="12">
        <f t="shared" si="90"/>
        <v>41835.540486111109</v>
      </c>
      <c r="Q1968" s="12">
        <f t="shared" si="91"/>
        <v>41865.540486111109</v>
      </c>
      <c r="R1968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8273</v>
      </c>
      <c r="O1969" t="s">
        <v>8303</v>
      </c>
      <c r="P1969" s="12">
        <f t="shared" si="90"/>
        <v>41730.663530092592</v>
      </c>
      <c r="Q1969" s="12">
        <f t="shared" si="91"/>
        <v>41760.663530092592</v>
      </c>
      <c r="R1969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8273</v>
      </c>
      <c r="O1970" t="s">
        <v>8303</v>
      </c>
      <c r="P1970" s="12">
        <f t="shared" si="90"/>
        <v>42676.586979166663</v>
      </c>
      <c r="Q1970" s="12">
        <f t="shared" si="91"/>
        <v>42707.628645833334</v>
      </c>
      <c r="R1970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8273</v>
      </c>
      <c r="O1971" t="s">
        <v>8303</v>
      </c>
      <c r="P1971" s="12">
        <f t="shared" si="90"/>
        <v>42557.792453703703</v>
      </c>
      <c r="Q1971" s="12">
        <f t="shared" si="91"/>
        <v>42587.792453703703</v>
      </c>
      <c r="R1971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8273</v>
      </c>
      <c r="O1972" t="s">
        <v>8303</v>
      </c>
      <c r="P1972" s="12">
        <f t="shared" si="90"/>
        <v>41324.193298611113</v>
      </c>
      <c r="Q1972" s="12">
        <f t="shared" si="91"/>
        <v>41384.151631944449</v>
      </c>
      <c r="R1972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8273</v>
      </c>
      <c r="O1973" t="s">
        <v>8303</v>
      </c>
      <c r="P1973" s="12">
        <f t="shared" si="90"/>
        <v>41561.500706018516</v>
      </c>
      <c r="Q1973" s="12">
        <f t="shared" si="91"/>
        <v>41593.166666666664</v>
      </c>
      <c r="R1973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8273</v>
      </c>
      <c r="O1974" t="s">
        <v>8303</v>
      </c>
      <c r="P1974" s="12">
        <f t="shared" si="90"/>
        <v>41201.012083333335</v>
      </c>
      <c r="Q1974" s="12">
        <f t="shared" si="91"/>
        <v>41231.053749999999</v>
      </c>
      <c r="R1974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8273</v>
      </c>
      <c r="O1975" t="s">
        <v>8303</v>
      </c>
      <c r="P1975" s="12">
        <f t="shared" si="90"/>
        <v>42549.722962962958</v>
      </c>
      <c r="Q1975" s="12">
        <f t="shared" si="91"/>
        <v>42588.291666666672</v>
      </c>
      <c r="R1975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8273</v>
      </c>
      <c r="O1976" t="s">
        <v>8303</v>
      </c>
      <c r="P1976" s="12">
        <f t="shared" si="90"/>
        <v>41445.334131944444</v>
      </c>
      <c r="Q1976" s="12">
        <f t="shared" si="91"/>
        <v>41505.334131944444</v>
      </c>
      <c r="R1976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8273</v>
      </c>
      <c r="O1977" t="s">
        <v>8303</v>
      </c>
      <c r="P1977" s="12">
        <f t="shared" si="90"/>
        <v>41313.755219907405</v>
      </c>
      <c r="Q1977" s="12">
        <f t="shared" si="91"/>
        <v>41343.755219907405</v>
      </c>
      <c r="R1977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8273</v>
      </c>
      <c r="O1978" t="s">
        <v>8303</v>
      </c>
      <c r="P1978" s="12">
        <f t="shared" si="90"/>
        <v>41438.899594907409</v>
      </c>
      <c r="Q1978" s="12">
        <f t="shared" si="91"/>
        <v>41468.899594907409</v>
      </c>
      <c r="R1978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8273</v>
      </c>
      <c r="O1979" t="s">
        <v>8303</v>
      </c>
      <c r="P1979" s="12">
        <f t="shared" si="90"/>
        <v>42311.216898148152</v>
      </c>
      <c r="Q1979" s="12">
        <f t="shared" si="91"/>
        <v>42357.332638888889</v>
      </c>
      <c r="R1979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8273</v>
      </c>
      <c r="O1980" t="s">
        <v>8303</v>
      </c>
      <c r="P1980" s="12">
        <f t="shared" si="90"/>
        <v>41039.225601851853</v>
      </c>
      <c r="Q1980" s="12">
        <f t="shared" si="91"/>
        <v>41072.291666666664</v>
      </c>
      <c r="R1980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8273</v>
      </c>
      <c r="O1981" t="s">
        <v>8303</v>
      </c>
      <c r="P1981" s="12">
        <f t="shared" si="90"/>
        <v>42290.460023148145</v>
      </c>
      <c r="Q1981" s="12">
        <f t="shared" si="91"/>
        <v>42327.207638888889</v>
      </c>
      <c r="R1981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8273</v>
      </c>
      <c r="O1982" t="s">
        <v>8303</v>
      </c>
      <c r="P1982" s="12">
        <f t="shared" si="90"/>
        <v>42423.542384259257</v>
      </c>
      <c r="Q1982" s="12">
        <f t="shared" si="91"/>
        <v>42463.500717592593</v>
      </c>
      <c r="R1982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8292</v>
      </c>
      <c r="O1983" t="s">
        <v>8304</v>
      </c>
      <c r="P1983" s="12">
        <f t="shared" si="90"/>
        <v>41799.725289351853</v>
      </c>
      <c r="Q1983" s="12">
        <f t="shared" si="91"/>
        <v>41829.725289351853</v>
      </c>
      <c r="R1983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8292</v>
      </c>
      <c r="O1984" t="s">
        <v>8304</v>
      </c>
      <c r="P1984" s="12">
        <f t="shared" si="90"/>
        <v>42678.586655092593</v>
      </c>
      <c r="Q1984" s="12">
        <f t="shared" si="91"/>
        <v>42708.628321759257</v>
      </c>
      <c r="R1984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8292</v>
      </c>
      <c r="O1985" t="s">
        <v>8304</v>
      </c>
      <c r="P1985" s="12">
        <f t="shared" si="90"/>
        <v>42593.011782407411</v>
      </c>
      <c r="Q1985" s="12">
        <f t="shared" si="91"/>
        <v>42615.291666666672</v>
      </c>
      <c r="R1985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8292</v>
      </c>
      <c r="O1986" t="s">
        <v>8304</v>
      </c>
      <c r="P1986" s="12">
        <f t="shared" si="90"/>
        <v>41913.790289351848</v>
      </c>
      <c r="Q1986" s="12">
        <f t="shared" si="91"/>
        <v>41973.831956018519</v>
      </c>
      <c r="R1986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8292</v>
      </c>
      <c r="O1987" t="s">
        <v>8304</v>
      </c>
      <c r="P1987" s="12">
        <f t="shared" ref="P1987:P2050" si="93">(((J1987/60)/60)/24)+DATE(1970,1,1)</f>
        <v>42555.698738425926</v>
      </c>
      <c r="Q1987" s="12">
        <f t="shared" ref="Q1987:Q2050" si="94">(((I1987/60)/60)/24)+DATE(1970,1,1)</f>
        <v>42584.958333333328</v>
      </c>
      <c r="R1987">
        <f t="shared" ref="R1987:R2050" si="95">YEAR(P1987)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8292</v>
      </c>
      <c r="O1988" t="s">
        <v>8304</v>
      </c>
      <c r="P1988" s="12">
        <f t="shared" si="93"/>
        <v>42413.433831018512</v>
      </c>
      <c r="Q1988" s="12">
        <f t="shared" si="94"/>
        <v>42443.392164351855</v>
      </c>
      <c r="R1988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8292</v>
      </c>
      <c r="O1989" t="s">
        <v>8304</v>
      </c>
      <c r="P1989" s="12">
        <f t="shared" si="93"/>
        <v>42034.639768518522</v>
      </c>
      <c r="Q1989" s="12">
        <f t="shared" si="94"/>
        <v>42064.639768518522</v>
      </c>
      <c r="R1989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8292</v>
      </c>
      <c r="O1990" t="s">
        <v>8304</v>
      </c>
      <c r="P1990" s="12">
        <f t="shared" si="93"/>
        <v>42206.763217592597</v>
      </c>
      <c r="Q1990" s="12">
        <f t="shared" si="94"/>
        <v>42236.763217592597</v>
      </c>
      <c r="R1990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8292</v>
      </c>
      <c r="O1991" t="s">
        <v>8304</v>
      </c>
      <c r="P1991" s="12">
        <f t="shared" si="93"/>
        <v>42685.680648148147</v>
      </c>
      <c r="Q1991" s="12">
        <f t="shared" si="94"/>
        <v>42715.680648148147</v>
      </c>
      <c r="R1991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8292</v>
      </c>
      <c r="O1992" t="s">
        <v>8304</v>
      </c>
      <c r="P1992" s="12">
        <f t="shared" si="93"/>
        <v>42398.195972222224</v>
      </c>
      <c r="Q1992" s="12">
        <f t="shared" si="94"/>
        <v>42413.195972222224</v>
      </c>
      <c r="R1992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8292</v>
      </c>
      <c r="O1993" t="s">
        <v>8304</v>
      </c>
      <c r="P1993" s="12">
        <f t="shared" si="93"/>
        <v>42167.89335648148</v>
      </c>
      <c r="Q1993" s="12">
        <f t="shared" si="94"/>
        <v>42188.89335648148</v>
      </c>
      <c r="R1993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8292</v>
      </c>
      <c r="O1994" t="s">
        <v>8304</v>
      </c>
      <c r="P1994" s="12">
        <f t="shared" si="93"/>
        <v>42023.143414351856</v>
      </c>
      <c r="Q1994" s="12">
        <f t="shared" si="94"/>
        <v>42053.143414351856</v>
      </c>
      <c r="R1994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8292</v>
      </c>
      <c r="O1995" t="s">
        <v>8304</v>
      </c>
      <c r="P1995" s="12">
        <f t="shared" si="93"/>
        <v>42329.58839120371</v>
      </c>
      <c r="Q1995" s="12">
        <f t="shared" si="94"/>
        <v>42359.58839120371</v>
      </c>
      <c r="R1995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8292</v>
      </c>
      <c r="O1996" t="s">
        <v>8304</v>
      </c>
      <c r="P1996" s="12">
        <f t="shared" si="93"/>
        <v>42651.006273148145</v>
      </c>
      <c r="Q1996" s="12">
        <f t="shared" si="94"/>
        <v>42711.047939814816</v>
      </c>
      <c r="R1996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8292</v>
      </c>
      <c r="O1997" t="s">
        <v>8304</v>
      </c>
      <c r="P1997" s="12">
        <f t="shared" si="93"/>
        <v>42181.902037037042</v>
      </c>
      <c r="Q1997" s="12">
        <f t="shared" si="94"/>
        <v>42201.902037037042</v>
      </c>
      <c r="R1997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8292</v>
      </c>
      <c r="O1998" t="s">
        <v>8304</v>
      </c>
      <c r="P1998" s="12">
        <f t="shared" si="93"/>
        <v>41800.819571759261</v>
      </c>
      <c r="Q1998" s="12">
        <f t="shared" si="94"/>
        <v>41830.819571759261</v>
      </c>
      <c r="R1998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8292</v>
      </c>
      <c r="O1999" t="s">
        <v>8304</v>
      </c>
      <c r="P1999" s="12">
        <f t="shared" si="93"/>
        <v>41847.930694444447</v>
      </c>
      <c r="Q1999" s="12">
        <f t="shared" si="94"/>
        <v>41877.930694444447</v>
      </c>
      <c r="R1999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8292</v>
      </c>
      <c r="O2000" t="s">
        <v>8304</v>
      </c>
      <c r="P2000" s="12">
        <f t="shared" si="93"/>
        <v>41807.118495370371</v>
      </c>
      <c r="Q2000" s="12">
        <f t="shared" si="94"/>
        <v>41852.118495370371</v>
      </c>
      <c r="R2000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8292</v>
      </c>
      <c r="O2001" t="s">
        <v>8304</v>
      </c>
      <c r="P2001" s="12">
        <f t="shared" si="93"/>
        <v>41926.482731481483</v>
      </c>
      <c r="Q2001" s="12">
        <f t="shared" si="94"/>
        <v>41956.524398148147</v>
      </c>
      <c r="R2001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8292</v>
      </c>
      <c r="O2002" t="s">
        <v>8304</v>
      </c>
      <c r="P2002" s="12">
        <f t="shared" si="93"/>
        <v>42345.951539351852</v>
      </c>
      <c r="Q2002" s="12">
        <f t="shared" si="94"/>
        <v>42375.951539351852</v>
      </c>
      <c r="R2002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8273</v>
      </c>
      <c r="O2003" t="s">
        <v>8303</v>
      </c>
      <c r="P2003" s="12">
        <f t="shared" si="93"/>
        <v>42136.209675925929</v>
      </c>
      <c r="Q2003" s="12">
        <f t="shared" si="94"/>
        <v>42167.833333333328</v>
      </c>
      <c r="R2003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8273</v>
      </c>
      <c r="O2004" t="s">
        <v>8303</v>
      </c>
      <c r="P2004" s="12">
        <f t="shared" si="93"/>
        <v>42728.71230324074</v>
      </c>
      <c r="Q2004" s="12">
        <f t="shared" si="94"/>
        <v>42758.71230324074</v>
      </c>
      <c r="R2004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8273</v>
      </c>
      <c r="O2005" t="s">
        <v>8303</v>
      </c>
      <c r="P2005" s="12">
        <f t="shared" si="93"/>
        <v>40347.125601851854</v>
      </c>
      <c r="Q2005" s="12">
        <f t="shared" si="94"/>
        <v>40361.958333333336</v>
      </c>
      <c r="R2005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8273</v>
      </c>
      <c r="O2006" t="s">
        <v>8303</v>
      </c>
      <c r="P2006" s="12">
        <f t="shared" si="93"/>
        <v>41800.604895833334</v>
      </c>
      <c r="Q2006" s="12">
        <f t="shared" si="94"/>
        <v>41830.604895833334</v>
      </c>
      <c r="R2006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8273</v>
      </c>
      <c r="O2007" t="s">
        <v>8303</v>
      </c>
      <c r="P2007" s="12">
        <f t="shared" si="93"/>
        <v>41535.812708333331</v>
      </c>
      <c r="Q2007" s="12">
        <f t="shared" si="94"/>
        <v>41563.165972222225</v>
      </c>
      <c r="R2007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8273</v>
      </c>
      <c r="O2008" t="s">
        <v>8303</v>
      </c>
      <c r="P2008" s="12">
        <f t="shared" si="93"/>
        <v>41941.500520833331</v>
      </c>
      <c r="Q2008" s="12">
        <f t="shared" si="94"/>
        <v>41976.542187500003</v>
      </c>
      <c r="R2008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8273</v>
      </c>
      <c r="O2009" t="s">
        <v>8303</v>
      </c>
      <c r="P2009" s="12">
        <f t="shared" si="93"/>
        <v>40347.837800925925</v>
      </c>
      <c r="Q2009" s="12">
        <f t="shared" si="94"/>
        <v>40414.166666666664</v>
      </c>
      <c r="R2009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8273</v>
      </c>
      <c r="O2010" t="s">
        <v>8303</v>
      </c>
      <c r="P2010" s="12">
        <f t="shared" si="93"/>
        <v>40761.604421296295</v>
      </c>
      <c r="Q2010" s="12">
        <f t="shared" si="94"/>
        <v>40805.604421296295</v>
      </c>
      <c r="R2010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8273</v>
      </c>
      <c r="O2011" t="s">
        <v>8303</v>
      </c>
      <c r="P2011" s="12">
        <f t="shared" si="93"/>
        <v>42661.323414351849</v>
      </c>
      <c r="Q2011" s="12">
        <f t="shared" si="94"/>
        <v>42697.365081018521</v>
      </c>
      <c r="R2011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8273</v>
      </c>
      <c r="O2012" t="s">
        <v>8303</v>
      </c>
      <c r="P2012" s="12">
        <f t="shared" si="93"/>
        <v>42570.996423611112</v>
      </c>
      <c r="Q2012" s="12">
        <f t="shared" si="94"/>
        <v>42600.996423611112</v>
      </c>
      <c r="R2012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8273</v>
      </c>
      <c r="O2013" t="s">
        <v>8303</v>
      </c>
      <c r="P2013" s="12">
        <f t="shared" si="93"/>
        <v>42347.358483796299</v>
      </c>
      <c r="Q2013" s="12">
        <f t="shared" si="94"/>
        <v>42380.958333333328</v>
      </c>
      <c r="R2013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8273</v>
      </c>
      <c r="O2014" t="s">
        <v>8303</v>
      </c>
      <c r="P2014" s="12">
        <f t="shared" si="93"/>
        <v>42010.822233796294</v>
      </c>
      <c r="Q2014" s="12">
        <f t="shared" si="94"/>
        <v>42040.822233796294</v>
      </c>
      <c r="R2014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8273</v>
      </c>
      <c r="O2015" t="s">
        <v>8303</v>
      </c>
      <c r="P2015" s="12">
        <f t="shared" si="93"/>
        <v>42499.960810185185</v>
      </c>
      <c r="Q2015" s="12">
        <f t="shared" si="94"/>
        <v>42559.960810185185</v>
      </c>
      <c r="R2015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8273</v>
      </c>
      <c r="O2016" t="s">
        <v>8303</v>
      </c>
      <c r="P2016" s="12">
        <f t="shared" si="93"/>
        <v>41324.214571759258</v>
      </c>
      <c r="Q2016" s="12">
        <f t="shared" si="94"/>
        <v>41358.172905092593</v>
      </c>
      <c r="R2016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8273</v>
      </c>
      <c r="O2017" t="s">
        <v>8303</v>
      </c>
      <c r="P2017" s="12">
        <f t="shared" si="93"/>
        <v>40765.876886574071</v>
      </c>
      <c r="Q2017" s="12">
        <f t="shared" si="94"/>
        <v>40795.876886574071</v>
      </c>
      <c r="R2017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8273</v>
      </c>
      <c r="O2018" t="s">
        <v>8303</v>
      </c>
      <c r="P2018" s="12">
        <f t="shared" si="93"/>
        <v>41312.88077546296</v>
      </c>
      <c r="Q2018" s="12">
        <f t="shared" si="94"/>
        <v>41342.88077546296</v>
      </c>
      <c r="R2018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8273</v>
      </c>
      <c r="O2019" t="s">
        <v>8303</v>
      </c>
      <c r="P2019" s="12">
        <f t="shared" si="93"/>
        <v>40961.057349537034</v>
      </c>
      <c r="Q2019" s="12">
        <f t="shared" si="94"/>
        <v>40992.166666666664</v>
      </c>
      <c r="R2019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8273</v>
      </c>
      <c r="O2020" t="s">
        <v>8303</v>
      </c>
      <c r="P2020" s="12">
        <f t="shared" si="93"/>
        <v>42199.365844907406</v>
      </c>
      <c r="Q2020" s="12">
        <f t="shared" si="94"/>
        <v>42229.365844907406</v>
      </c>
      <c r="R2020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8273</v>
      </c>
      <c r="O2021" t="s">
        <v>8303</v>
      </c>
      <c r="P2021" s="12">
        <f t="shared" si="93"/>
        <v>42605.70857638889</v>
      </c>
      <c r="Q2021" s="12">
        <f t="shared" si="94"/>
        <v>42635.70857638889</v>
      </c>
      <c r="R2021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8273</v>
      </c>
      <c r="O2022" t="s">
        <v>8303</v>
      </c>
      <c r="P2022" s="12">
        <f t="shared" si="93"/>
        <v>41737.097499999996</v>
      </c>
      <c r="Q2022" s="12">
        <f t="shared" si="94"/>
        <v>41773.961111111108</v>
      </c>
      <c r="R2022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8273</v>
      </c>
      <c r="O2023" t="s">
        <v>8303</v>
      </c>
      <c r="P2023" s="12">
        <f t="shared" si="93"/>
        <v>41861.070567129631</v>
      </c>
      <c r="Q2023" s="12">
        <f t="shared" si="94"/>
        <v>41906.070567129631</v>
      </c>
      <c r="R2023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8273</v>
      </c>
      <c r="O2024" t="s">
        <v>8303</v>
      </c>
      <c r="P2024" s="12">
        <f t="shared" si="93"/>
        <v>42502.569120370375</v>
      </c>
      <c r="Q2024" s="12">
        <f t="shared" si="94"/>
        <v>42532.569120370375</v>
      </c>
      <c r="R2024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8273</v>
      </c>
      <c r="O2025" t="s">
        <v>8303</v>
      </c>
      <c r="P2025" s="12">
        <f t="shared" si="93"/>
        <v>42136.420752314814</v>
      </c>
      <c r="Q2025" s="12">
        <f t="shared" si="94"/>
        <v>42166.420752314814</v>
      </c>
      <c r="R2025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8273</v>
      </c>
      <c r="O2026" t="s">
        <v>8303</v>
      </c>
      <c r="P2026" s="12">
        <f t="shared" si="93"/>
        <v>41099.966944444444</v>
      </c>
      <c r="Q2026" s="12">
        <f t="shared" si="94"/>
        <v>41134.125</v>
      </c>
      <c r="R2026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8273</v>
      </c>
      <c r="O2027" t="s">
        <v>8303</v>
      </c>
      <c r="P2027" s="12">
        <f t="shared" si="93"/>
        <v>42136.184560185182</v>
      </c>
      <c r="Q2027" s="12">
        <f t="shared" si="94"/>
        <v>42166.184560185182</v>
      </c>
      <c r="R2027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8273</v>
      </c>
      <c r="O2028" t="s">
        <v>8303</v>
      </c>
      <c r="P2028" s="12">
        <f t="shared" si="93"/>
        <v>41704.735937500001</v>
      </c>
      <c r="Q2028" s="12">
        <f t="shared" si="94"/>
        <v>41750.165972222225</v>
      </c>
      <c r="R2028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8273</v>
      </c>
      <c r="O2029" t="s">
        <v>8303</v>
      </c>
      <c r="P2029" s="12">
        <f t="shared" si="93"/>
        <v>42048.813877314817</v>
      </c>
      <c r="Q2029" s="12">
        <f t="shared" si="94"/>
        <v>42093.772210648152</v>
      </c>
      <c r="R2029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8273</v>
      </c>
      <c r="O2030" t="s">
        <v>8303</v>
      </c>
      <c r="P2030" s="12">
        <f t="shared" si="93"/>
        <v>40215.919050925928</v>
      </c>
      <c r="Q2030" s="12">
        <f t="shared" si="94"/>
        <v>40252.913194444445</v>
      </c>
      <c r="R2030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8273</v>
      </c>
      <c r="O2031" t="s">
        <v>8303</v>
      </c>
      <c r="P2031" s="12">
        <f t="shared" si="93"/>
        <v>41848.021770833337</v>
      </c>
      <c r="Q2031" s="12">
        <f t="shared" si="94"/>
        <v>41878.021770833337</v>
      </c>
      <c r="R2031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8273</v>
      </c>
      <c r="O2032" t="s">
        <v>8303</v>
      </c>
      <c r="P2032" s="12">
        <f t="shared" si="93"/>
        <v>41212.996481481481</v>
      </c>
      <c r="Q2032" s="12">
        <f t="shared" si="94"/>
        <v>41242.996481481481</v>
      </c>
      <c r="R2032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8273</v>
      </c>
      <c r="O2033" t="s">
        <v>8303</v>
      </c>
      <c r="P2033" s="12">
        <f t="shared" si="93"/>
        <v>41975.329317129625</v>
      </c>
      <c r="Q2033" s="12">
        <f t="shared" si="94"/>
        <v>42013.041666666672</v>
      </c>
      <c r="R2033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8273</v>
      </c>
      <c r="O2034" t="s">
        <v>8303</v>
      </c>
      <c r="P2034" s="12">
        <f t="shared" si="93"/>
        <v>42689.565671296295</v>
      </c>
      <c r="Q2034" s="12">
        <f t="shared" si="94"/>
        <v>42719.208333333328</v>
      </c>
      <c r="R2034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8273</v>
      </c>
      <c r="O2035" t="s">
        <v>8303</v>
      </c>
      <c r="P2035" s="12">
        <f t="shared" si="93"/>
        <v>41725.082384259258</v>
      </c>
      <c r="Q2035" s="12">
        <f t="shared" si="94"/>
        <v>41755.082384259258</v>
      </c>
      <c r="R2035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8273</v>
      </c>
      <c r="O2036" t="s">
        <v>8303</v>
      </c>
      <c r="P2036" s="12">
        <f t="shared" si="93"/>
        <v>42076.130011574074</v>
      </c>
      <c r="Q2036" s="12">
        <f t="shared" si="94"/>
        <v>42131.290277777778</v>
      </c>
      <c r="R2036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8273</v>
      </c>
      <c r="O2037" t="s">
        <v>8303</v>
      </c>
      <c r="P2037" s="12">
        <f t="shared" si="93"/>
        <v>42311.625081018516</v>
      </c>
      <c r="Q2037" s="12">
        <f t="shared" si="94"/>
        <v>42357.041666666672</v>
      </c>
      <c r="R2037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8273</v>
      </c>
      <c r="O2038" t="s">
        <v>8303</v>
      </c>
      <c r="P2038" s="12">
        <f t="shared" si="93"/>
        <v>41738.864803240744</v>
      </c>
      <c r="Q2038" s="12">
        <f t="shared" si="94"/>
        <v>41768.864803240744</v>
      </c>
      <c r="R2038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8273</v>
      </c>
      <c r="O2039" t="s">
        <v>8303</v>
      </c>
      <c r="P2039" s="12">
        <f t="shared" si="93"/>
        <v>41578.210104166668</v>
      </c>
      <c r="Q2039" s="12">
        <f t="shared" si="94"/>
        <v>41638.251770833333</v>
      </c>
      <c r="R2039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8273</v>
      </c>
      <c r="O2040" t="s">
        <v>8303</v>
      </c>
      <c r="P2040" s="12">
        <f t="shared" si="93"/>
        <v>41424.27107638889</v>
      </c>
      <c r="Q2040" s="12">
        <f t="shared" si="94"/>
        <v>41456.75</v>
      </c>
      <c r="R2040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8273</v>
      </c>
      <c r="O2041" t="s">
        <v>8303</v>
      </c>
      <c r="P2041" s="12">
        <f t="shared" si="93"/>
        <v>42675.438946759255</v>
      </c>
      <c r="Q2041" s="12">
        <f t="shared" si="94"/>
        <v>42705.207638888889</v>
      </c>
      <c r="R2041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8273</v>
      </c>
      <c r="O2042" t="s">
        <v>8303</v>
      </c>
      <c r="P2042" s="12">
        <f t="shared" si="93"/>
        <v>41578.927118055559</v>
      </c>
      <c r="Q2042" s="12">
        <f t="shared" si="94"/>
        <v>41593.968784722223</v>
      </c>
      <c r="R2042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8273</v>
      </c>
      <c r="O2043" t="s">
        <v>8303</v>
      </c>
      <c r="P2043" s="12">
        <f t="shared" si="93"/>
        <v>42654.525775462964</v>
      </c>
      <c r="Q2043" s="12">
        <f t="shared" si="94"/>
        <v>42684.567442129628</v>
      </c>
      <c r="R2043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8273</v>
      </c>
      <c r="O2044" t="s">
        <v>8303</v>
      </c>
      <c r="P2044" s="12">
        <f t="shared" si="93"/>
        <v>42331.708032407405</v>
      </c>
      <c r="Q2044" s="12">
        <f t="shared" si="94"/>
        <v>42391.708032407405</v>
      </c>
      <c r="R2044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8273</v>
      </c>
      <c r="O2045" t="s">
        <v>8303</v>
      </c>
      <c r="P2045" s="12">
        <f t="shared" si="93"/>
        <v>42661.176817129628</v>
      </c>
      <c r="Q2045" s="12">
        <f t="shared" si="94"/>
        <v>42715.207638888889</v>
      </c>
      <c r="R2045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8273</v>
      </c>
      <c r="O2046" t="s">
        <v>8303</v>
      </c>
      <c r="P2046" s="12">
        <f t="shared" si="93"/>
        <v>42138.684189814812</v>
      </c>
      <c r="Q2046" s="12">
        <f t="shared" si="94"/>
        <v>42168.684189814812</v>
      </c>
      <c r="R2046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8273</v>
      </c>
      <c r="O2047" t="s">
        <v>8303</v>
      </c>
      <c r="P2047" s="12">
        <f t="shared" si="93"/>
        <v>41069.088506944441</v>
      </c>
      <c r="Q2047" s="12">
        <f t="shared" si="94"/>
        <v>41099.088506944441</v>
      </c>
      <c r="R2047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8273</v>
      </c>
      <c r="O2048" t="s">
        <v>8303</v>
      </c>
      <c r="P2048" s="12">
        <f t="shared" si="93"/>
        <v>41387.171805555554</v>
      </c>
      <c r="Q2048" s="12">
        <f t="shared" si="94"/>
        <v>41417.171805555554</v>
      </c>
      <c r="R2048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8273</v>
      </c>
      <c r="O2049" t="s">
        <v>8303</v>
      </c>
      <c r="P2049" s="12">
        <f t="shared" si="93"/>
        <v>42081.903587962966</v>
      </c>
      <c r="Q2049" s="12">
        <f t="shared" si="94"/>
        <v>42111</v>
      </c>
      <c r="R2049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8273</v>
      </c>
      <c r="O2050" t="s">
        <v>8303</v>
      </c>
      <c r="P2050" s="12">
        <f t="shared" si="93"/>
        <v>41387.651516203703</v>
      </c>
      <c r="Q2050" s="12">
        <f t="shared" si="94"/>
        <v>41417.651516203703</v>
      </c>
      <c r="R2050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8273</v>
      </c>
      <c r="O2051" t="s">
        <v>8303</v>
      </c>
      <c r="P2051" s="12">
        <f t="shared" ref="P2051:P2114" si="96">(((J2051/60)/60)/24)+DATE(1970,1,1)</f>
        <v>41575.527349537035</v>
      </c>
      <c r="Q2051" s="12">
        <f t="shared" ref="Q2051:Q2114" si="97">(((I2051/60)/60)/24)+DATE(1970,1,1)</f>
        <v>41610.957638888889</v>
      </c>
      <c r="R2051">
        <f t="shared" ref="R2051:R2114" si="98">YEAR(P2051)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8273</v>
      </c>
      <c r="O2052" t="s">
        <v>8303</v>
      </c>
      <c r="P2052" s="12">
        <f t="shared" si="96"/>
        <v>42115.071504629625</v>
      </c>
      <c r="Q2052" s="12">
        <f t="shared" si="97"/>
        <v>42155.071504629625</v>
      </c>
      <c r="R2052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8273</v>
      </c>
      <c r="O2053" t="s">
        <v>8303</v>
      </c>
      <c r="P2053" s="12">
        <f t="shared" si="96"/>
        <v>41604.022418981483</v>
      </c>
      <c r="Q2053" s="12">
        <f t="shared" si="97"/>
        <v>41634.022418981483</v>
      </c>
      <c r="R2053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8273</v>
      </c>
      <c r="O2054" t="s">
        <v>8303</v>
      </c>
      <c r="P2054" s="12">
        <f t="shared" si="96"/>
        <v>42375.08394675926</v>
      </c>
      <c r="Q2054" s="12">
        <f t="shared" si="97"/>
        <v>42420.08394675926</v>
      </c>
      <c r="R2054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8273</v>
      </c>
      <c r="O2055" t="s">
        <v>8303</v>
      </c>
      <c r="P2055" s="12">
        <f t="shared" si="96"/>
        <v>42303.617488425924</v>
      </c>
      <c r="Q2055" s="12">
        <f t="shared" si="97"/>
        <v>42333.659155092595</v>
      </c>
      <c r="R2055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8273</v>
      </c>
      <c r="O2056" t="s">
        <v>8303</v>
      </c>
      <c r="P2056" s="12">
        <f t="shared" si="96"/>
        <v>41731.520949074074</v>
      </c>
      <c r="Q2056" s="12">
        <f t="shared" si="97"/>
        <v>41761.520949074074</v>
      </c>
      <c r="R2056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8273</v>
      </c>
      <c r="O2057" t="s">
        <v>8303</v>
      </c>
      <c r="P2057" s="12">
        <f t="shared" si="96"/>
        <v>41946.674108796295</v>
      </c>
      <c r="Q2057" s="12">
        <f t="shared" si="97"/>
        <v>41976.166666666672</v>
      </c>
      <c r="R2057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8273</v>
      </c>
      <c r="O2058" t="s">
        <v>8303</v>
      </c>
      <c r="P2058" s="12">
        <f t="shared" si="96"/>
        <v>41351.76090277778</v>
      </c>
      <c r="Q2058" s="12">
        <f t="shared" si="97"/>
        <v>41381.76090277778</v>
      </c>
      <c r="R2058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8273</v>
      </c>
      <c r="O2059" t="s">
        <v>8303</v>
      </c>
      <c r="P2059" s="12">
        <f t="shared" si="96"/>
        <v>42396.494583333333</v>
      </c>
      <c r="Q2059" s="12">
        <f t="shared" si="97"/>
        <v>42426.494583333333</v>
      </c>
      <c r="R2059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8273</v>
      </c>
      <c r="O2060" t="s">
        <v>8303</v>
      </c>
      <c r="P2060" s="12">
        <f t="shared" si="96"/>
        <v>42026.370717592596</v>
      </c>
      <c r="Q2060" s="12">
        <f t="shared" si="97"/>
        <v>42065.833333333328</v>
      </c>
      <c r="R2060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8273</v>
      </c>
      <c r="O2061" t="s">
        <v>8303</v>
      </c>
      <c r="P2061" s="12">
        <f t="shared" si="96"/>
        <v>42361.602476851855</v>
      </c>
      <c r="Q2061" s="12">
        <f t="shared" si="97"/>
        <v>42400.915972222225</v>
      </c>
      <c r="R2061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8273</v>
      </c>
      <c r="O2062" t="s">
        <v>8303</v>
      </c>
      <c r="P2062" s="12">
        <f t="shared" si="96"/>
        <v>41783.642939814818</v>
      </c>
      <c r="Q2062" s="12">
        <f t="shared" si="97"/>
        <v>41843.642939814818</v>
      </c>
      <c r="R2062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8273</v>
      </c>
      <c r="O2063" t="s">
        <v>8303</v>
      </c>
      <c r="P2063" s="12">
        <f t="shared" si="96"/>
        <v>42705.764513888891</v>
      </c>
      <c r="Q2063" s="12">
        <f t="shared" si="97"/>
        <v>42735.764513888891</v>
      </c>
      <c r="R2063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8273</v>
      </c>
      <c r="O2064" t="s">
        <v>8303</v>
      </c>
      <c r="P2064" s="12">
        <f t="shared" si="96"/>
        <v>42423.3830787037</v>
      </c>
      <c r="Q2064" s="12">
        <f t="shared" si="97"/>
        <v>42453.341412037036</v>
      </c>
      <c r="R2064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8273</v>
      </c>
      <c r="O2065" t="s">
        <v>8303</v>
      </c>
      <c r="P2065" s="12">
        <f t="shared" si="96"/>
        <v>42472.73265046296</v>
      </c>
      <c r="Q2065" s="12">
        <f t="shared" si="97"/>
        <v>42505.73265046296</v>
      </c>
      <c r="R2065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8273</v>
      </c>
      <c r="O2066" t="s">
        <v>8303</v>
      </c>
      <c r="P2066" s="12">
        <f t="shared" si="96"/>
        <v>41389.364849537036</v>
      </c>
      <c r="Q2066" s="12">
        <f t="shared" si="97"/>
        <v>41425.5</v>
      </c>
      <c r="R2066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8273</v>
      </c>
      <c r="O2067" t="s">
        <v>8303</v>
      </c>
      <c r="P2067" s="12">
        <f t="shared" si="96"/>
        <v>41603.333668981482</v>
      </c>
      <c r="Q2067" s="12">
        <f t="shared" si="97"/>
        <v>41633.333668981482</v>
      </c>
      <c r="R2067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8273</v>
      </c>
      <c r="O2068" t="s">
        <v>8303</v>
      </c>
      <c r="P2068" s="12">
        <f t="shared" si="96"/>
        <v>41844.771793981483</v>
      </c>
      <c r="Q2068" s="12">
        <f t="shared" si="97"/>
        <v>41874.771793981483</v>
      </c>
      <c r="R2068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8273</v>
      </c>
      <c r="O2069" t="s">
        <v>8303</v>
      </c>
      <c r="P2069" s="12">
        <f t="shared" si="96"/>
        <v>42115.853888888887</v>
      </c>
      <c r="Q2069" s="12">
        <f t="shared" si="97"/>
        <v>42148.853888888887</v>
      </c>
      <c r="R2069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8273</v>
      </c>
      <c r="O2070" t="s">
        <v>8303</v>
      </c>
      <c r="P2070" s="12">
        <f t="shared" si="96"/>
        <v>42633.841608796298</v>
      </c>
      <c r="Q2070" s="12">
        <f t="shared" si="97"/>
        <v>42663.841608796298</v>
      </c>
      <c r="R2070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8273</v>
      </c>
      <c r="O2071" t="s">
        <v>8303</v>
      </c>
      <c r="P2071" s="12">
        <f t="shared" si="96"/>
        <v>42340.972118055557</v>
      </c>
      <c r="Q2071" s="12">
        <f t="shared" si="97"/>
        <v>42371.972118055557</v>
      </c>
      <c r="R2071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8273</v>
      </c>
      <c r="O2072" t="s">
        <v>8303</v>
      </c>
      <c r="P2072" s="12">
        <f t="shared" si="96"/>
        <v>42519.6565162037</v>
      </c>
      <c r="Q2072" s="12">
        <f t="shared" si="97"/>
        <v>42549.6565162037</v>
      </c>
      <c r="R2072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8273</v>
      </c>
      <c r="O2073" t="s">
        <v>8303</v>
      </c>
      <c r="P2073" s="12">
        <f t="shared" si="96"/>
        <v>42600.278749999998</v>
      </c>
      <c r="Q2073" s="12">
        <f t="shared" si="97"/>
        <v>42645.278749999998</v>
      </c>
      <c r="R2073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8273</v>
      </c>
      <c r="O2074" t="s">
        <v>8303</v>
      </c>
      <c r="P2074" s="12">
        <f t="shared" si="96"/>
        <v>42467.581388888888</v>
      </c>
      <c r="Q2074" s="12">
        <f t="shared" si="97"/>
        <v>42497.581388888888</v>
      </c>
      <c r="R2074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8273</v>
      </c>
      <c r="O2075" t="s">
        <v>8303</v>
      </c>
      <c r="P2075" s="12">
        <f t="shared" si="96"/>
        <v>42087.668032407411</v>
      </c>
      <c r="Q2075" s="12">
        <f t="shared" si="97"/>
        <v>42132.668032407411</v>
      </c>
      <c r="R2075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8273</v>
      </c>
      <c r="O2076" t="s">
        <v>8303</v>
      </c>
      <c r="P2076" s="12">
        <f t="shared" si="96"/>
        <v>42466.826180555552</v>
      </c>
      <c r="Q2076" s="12">
        <f t="shared" si="97"/>
        <v>42496.826180555552</v>
      </c>
      <c r="R2076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8273</v>
      </c>
      <c r="O2077" t="s">
        <v>8303</v>
      </c>
      <c r="P2077" s="12">
        <f t="shared" si="96"/>
        <v>41450.681574074071</v>
      </c>
      <c r="Q2077" s="12">
        <f t="shared" si="97"/>
        <v>41480.681574074071</v>
      </c>
      <c r="R2077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8273</v>
      </c>
      <c r="O2078" t="s">
        <v>8303</v>
      </c>
      <c r="P2078" s="12">
        <f t="shared" si="96"/>
        <v>41803.880659722221</v>
      </c>
      <c r="Q2078" s="12">
        <f t="shared" si="97"/>
        <v>41843.880659722221</v>
      </c>
      <c r="R2078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8273</v>
      </c>
      <c r="O2079" t="s">
        <v>8303</v>
      </c>
      <c r="P2079" s="12">
        <f t="shared" si="96"/>
        <v>42103.042546296296</v>
      </c>
      <c r="Q2079" s="12">
        <f t="shared" si="97"/>
        <v>42160.875</v>
      </c>
      <c r="R2079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8273</v>
      </c>
      <c r="O2080" t="s">
        <v>8303</v>
      </c>
      <c r="P2080" s="12">
        <f t="shared" si="96"/>
        <v>42692.771493055552</v>
      </c>
      <c r="Q2080" s="12">
        <f t="shared" si="97"/>
        <v>42722.771493055552</v>
      </c>
      <c r="R2080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8273</v>
      </c>
      <c r="O2081" t="s">
        <v>8303</v>
      </c>
      <c r="P2081" s="12">
        <f t="shared" si="96"/>
        <v>42150.71056712963</v>
      </c>
      <c r="Q2081" s="12">
        <f t="shared" si="97"/>
        <v>42180.791666666672</v>
      </c>
      <c r="R2081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8273</v>
      </c>
      <c r="O2082" t="s">
        <v>8303</v>
      </c>
      <c r="P2082" s="12">
        <f t="shared" si="96"/>
        <v>42289.957175925927</v>
      </c>
      <c r="Q2082" s="12">
        <f t="shared" si="97"/>
        <v>42319.998842592591</v>
      </c>
      <c r="R2082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8279</v>
      </c>
      <c r="O2083" t="s">
        <v>8283</v>
      </c>
      <c r="P2083" s="12">
        <f t="shared" si="96"/>
        <v>41004.156886574077</v>
      </c>
      <c r="Q2083" s="12">
        <f t="shared" si="97"/>
        <v>41045.207638888889</v>
      </c>
      <c r="R2083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8279</v>
      </c>
      <c r="O2084" t="s">
        <v>8283</v>
      </c>
      <c r="P2084" s="12">
        <f t="shared" si="96"/>
        <v>40811.120324074072</v>
      </c>
      <c r="Q2084" s="12">
        <f t="shared" si="97"/>
        <v>40871.161990740737</v>
      </c>
      <c r="R2084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8279</v>
      </c>
      <c r="O2085" t="s">
        <v>8283</v>
      </c>
      <c r="P2085" s="12">
        <f t="shared" si="96"/>
        <v>41034.72216435185</v>
      </c>
      <c r="Q2085" s="12">
        <f t="shared" si="97"/>
        <v>41064.72216435185</v>
      </c>
      <c r="R2085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8279</v>
      </c>
      <c r="O2086" t="s">
        <v>8283</v>
      </c>
      <c r="P2086" s="12">
        <f t="shared" si="96"/>
        <v>41731.833124999997</v>
      </c>
      <c r="Q2086" s="12">
        <f t="shared" si="97"/>
        <v>41763.290972222225</v>
      </c>
      <c r="R2086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8279</v>
      </c>
      <c r="O2087" t="s">
        <v>8283</v>
      </c>
      <c r="P2087" s="12">
        <f t="shared" si="96"/>
        <v>41075.835497685184</v>
      </c>
      <c r="Q2087" s="12">
        <f t="shared" si="97"/>
        <v>41105.835497685184</v>
      </c>
      <c r="R2087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8279</v>
      </c>
      <c r="O2088" t="s">
        <v>8283</v>
      </c>
      <c r="P2088" s="12">
        <f t="shared" si="96"/>
        <v>40860.67050925926</v>
      </c>
      <c r="Q2088" s="12">
        <f t="shared" si="97"/>
        <v>40891.207638888889</v>
      </c>
      <c r="R2088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8279</v>
      </c>
      <c r="O2089" t="s">
        <v>8283</v>
      </c>
      <c r="P2089" s="12">
        <f t="shared" si="96"/>
        <v>40764.204375000001</v>
      </c>
      <c r="Q2089" s="12">
        <f t="shared" si="97"/>
        <v>40794.204375000001</v>
      </c>
      <c r="R2089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8279</v>
      </c>
      <c r="O2090" t="s">
        <v>8283</v>
      </c>
      <c r="P2090" s="12">
        <f t="shared" si="96"/>
        <v>40395.714722222219</v>
      </c>
      <c r="Q2090" s="12">
        <f t="shared" si="97"/>
        <v>40432.165972222225</v>
      </c>
      <c r="R2090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8279</v>
      </c>
      <c r="O2091" t="s">
        <v>8283</v>
      </c>
      <c r="P2091" s="12">
        <f t="shared" si="96"/>
        <v>41453.076319444444</v>
      </c>
      <c r="Q2091" s="12">
        <f t="shared" si="97"/>
        <v>41488.076319444444</v>
      </c>
      <c r="R2091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8279</v>
      </c>
      <c r="O2092" t="s">
        <v>8283</v>
      </c>
      <c r="P2092" s="12">
        <f t="shared" si="96"/>
        <v>41299.381423611114</v>
      </c>
      <c r="Q2092" s="12">
        <f t="shared" si="97"/>
        <v>41329.381423611114</v>
      </c>
      <c r="R2092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8279</v>
      </c>
      <c r="O2093" t="s">
        <v>8283</v>
      </c>
      <c r="P2093" s="12">
        <f t="shared" si="96"/>
        <v>40555.322662037033</v>
      </c>
      <c r="Q2093" s="12">
        <f t="shared" si="97"/>
        <v>40603.833333333336</v>
      </c>
      <c r="R2093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8279</v>
      </c>
      <c r="O2094" t="s">
        <v>8283</v>
      </c>
      <c r="P2094" s="12">
        <f t="shared" si="96"/>
        <v>40763.707546296297</v>
      </c>
      <c r="Q2094" s="12">
        <f t="shared" si="97"/>
        <v>40823.707546296297</v>
      </c>
      <c r="R2094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8279</v>
      </c>
      <c r="O2095" t="s">
        <v>8283</v>
      </c>
      <c r="P2095" s="12">
        <f t="shared" si="96"/>
        <v>41205.854537037041</v>
      </c>
      <c r="Q2095" s="12">
        <f t="shared" si="97"/>
        <v>41265.896203703705</v>
      </c>
      <c r="R2095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8279</v>
      </c>
      <c r="O2096" t="s">
        <v>8283</v>
      </c>
      <c r="P2096" s="12">
        <f t="shared" si="96"/>
        <v>40939.02002314815</v>
      </c>
      <c r="Q2096" s="12">
        <f t="shared" si="97"/>
        <v>40973.125</v>
      </c>
      <c r="R2096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8279</v>
      </c>
      <c r="O2097" t="s">
        <v>8283</v>
      </c>
      <c r="P2097" s="12">
        <f t="shared" si="96"/>
        <v>40758.733483796292</v>
      </c>
      <c r="Q2097" s="12">
        <f t="shared" si="97"/>
        <v>40818.733483796292</v>
      </c>
      <c r="R2097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8279</v>
      </c>
      <c r="O2098" t="s">
        <v>8283</v>
      </c>
      <c r="P2098" s="12">
        <f t="shared" si="96"/>
        <v>41192.758506944447</v>
      </c>
      <c r="Q2098" s="12">
        <f t="shared" si="97"/>
        <v>41208.165972222225</v>
      </c>
      <c r="R2098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8279</v>
      </c>
      <c r="O2099" t="s">
        <v>8283</v>
      </c>
      <c r="P2099" s="12">
        <f t="shared" si="96"/>
        <v>40818.58489583333</v>
      </c>
      <c r="Q2099" s="12">
        <f t="shared" si="97"/>
        <v>40878.626562500001</v>
      </c>
      <c r="R2099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8279</v>
      </c>
      <c r="O2100" t="s">
        <v>8283</v>
      </c>
      <c r="P2100" s="12">
        <f t="shared" si="96"/>
        <v>40946.11383101852</v>
      </c>
      <c r="Q2100" s="12">
        <f t="shared" si="97"/>
        <v>40976.11383101852</v>
      </c>
      <c r="R2100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8279</v>
      </c>
      <c r="O2101" t="s">
        <v>8283</v>
      </c>
      <c r="P2101" s="12">
        <f t="shared" si="96"/>
        <v>42173.746342592596</v>
      </c>
      <c r="Q2101" s="12">
        <f t="shared" si="97"/>
        <v>42187.152777777781</v>
      </c>
      <c r="R2101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8279</v>
      </c>
      <c r="O2102" t="s">
        <v>8283</v>
      </c>
      <c r="P2102" s="12">
        <f t="shared" si="96"/>
        <v>41074.834965277776</v>
      </c>
      <c r="Q2102" s="12">
        <f t="shared" si="97"/>
        <v>41090.165972222225</v>
      </c>
      <c r="R2102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8279</v>
      </c>
      <c r="O2103" t="s">
        <v>8283</v>
      </c>
      <c r="P2103" s="12">
        <f t="shared" si="96"/>
        <v>40892.149467592593</v>
      </c>
      <c r="Q2103" s="12">
        <f t="shared" si="97"/>
        <v>40952.149467592593</v>
      </c>
      <c r="R2103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8279</v>
      </c>
      <c r="O2104" t="s">
        <v>8283</v>
      </c>
      <c r="P2104" s="12">
        <f t="shared" si="96"/>
        <v>40638.868611111109</v>
      </c>
      <c r="Q2104" s="12">
        <f t="shared" si="97"/>
        <v>40668.868611111109</v>
      </c>
      <c r="R2104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8279</v>
      </c>
      <c r="O2105" t="s">
        <v>8283</v>
      </c>
      <c r="P2105" s="12">
        <f t="shared" si="96"/>
        <v>41192.754942129628</v>
      </c>
      <c r="Q2105" s="12">
        <f t="shared" si="97"/>
        <v>41222.7966087963</v>
      </c>
      <c r="R2105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8279</v>
      </c>
      <c r="O2106" t="s">
        <v>8283</v>
      </c>
      <c r="P2106" s="12">
        <f t="shared" si="96"/>
        <v>41394.074467592596</v>
      </c>
      <c r="Q2106" s="12">
        <f t="shared" si="97"/>
        <v>41425</v>
      </c>
      <c r="R2106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8279</v>
      </c>
      <c r="O2107" t="s">
        <v>8283</v>
      </c>
      <c r="P2107" s="12">
        <f t="shared" si="96"/>
        <v>41951.788807870369</v>
      </c>
      <c r="Q2107" s="12">
        <f t="shared" si="97"/>
        <v>41964.166666666672</v>
      </c>
      <c r="R2107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8279</v>
      </c>
      <c r="O2108" t="s">
        <v>8283</v>
      </c>
      <c r="P2108" s="12">
        <f t="shared" si="96"/>
        <v>41270.21497685185</v>
      </c>
      <c r="Q2108" s="12">
        <f t="shared" si="97"/>
        <v>41300.21497685185</v>
      </c>
      <c r="R2108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8279</v>
      </c>
      <c r="O2109" t="s">
        <v>8283</v>
      </c>
      <c r="P2109" s="12">
        <f t="shared" si="96"/>
        <v>41934.71056712963</v>
      </c>
      <c r="Q2109" s="12">
        <f t="shared" si="97"/>
        <v>41955.752233796295</v>
      </c>
      <c r="R2109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8279</v>
      </c>
      <c r="O2110" t="s">
        <v>8283</v>
      </c>
      <c r="P2110" s="12">
        <f t="shared" si="96"/>
        <v>41135.175694444442</v>
      </c>
      <c r="Q2110" s="12">
        <f t="shared" si="97"/>
        <v>41162.163194444445</v>
      </c>
      <c r="R2110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8279</v>
      </c>
      <c r="O2111" t="s">
        <v>8283</v>
      </c>
      <c r="P2111" s="12">
        <f t="shared" si="96"/>
        <v>42160.708530092597</v>
      </c>
      <c r="Q2111" s="12">
        <f t="shared" si="97"/>
        <v>42190.708530092597</v>
      </c>
      <c r="R2111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8279</v>
      </c>
      <c r="O2112" t="s">
        <v>8283</v>
      </c>
      <c r="P2112" s="12">
        <f t="shared" si="96"/>
        <v>41759.670937499999</v>
      </c>
      <c r="Q2112" s="12">
        <f t="shared" si="97"/>
        <v>41787.207638888889</v>
      </c>
      <c r="R2112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8279</v>
      </c>
      <c r="O2113" t="s">
        <v>8283</v>
      </c>
      <c r="P2113" s="12">
        <f t="shared" si="96"/>
        <v>40703.197048611109</v>
      </c>
      <c r="Q2113" s="12">
        <f t="shared" si="97"/>
        <v>40770.041666666664</v>
      </c>
      <c r="R2113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8279</v>
      </c>
      <c r="O2114" t="s">
        <v>8283</v>
      </c>
      <c r="P2114" s="12">
        <f t="shared" si="96"/>
        <v>41365.928159722222</v>
      </c>
      <c r="Q2114" s="12">
        <f t="shared" si="97"/>
        <v>41379.928159722222</v>
      </c>
      <c r="R2114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8279</v>
      </c>
      <c r="O2115" t="s">
        <v>8283</v>
      </c>
      <c r="P2115" s="12">
        <f t="shared" ref="P2115:P2178" si="99">(((J2115/60)/60)/24)+DATE(1970,1,1)</f>
        <v>41870.86546296296</v>
      </c>
      <c r="Q2115" s="12">
        <f t="shared" ref="Q2115:Q2178" si="100">(((I2115/60)/60)/24)+DATE(1970,1,1)</f>
        <v>41905.86546296296</v>
      </c>
      <c r="R2115">
        <f t="shared" ref="R2115:R2178" si="101">YEAR(P2115)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8279</v>
      </c>
      <c r="O2116" t="s">
        <v>8283</v>
      </c>
      <c r="P2116" s="12">
        <f t="shared" si="99"/>
        <v>40458.815625000003</v>
      </c>
      <c r="Q2116" s="12">
        <f t="shared" si="100"/>
        <v>40521.207638888889</v>
      </c>
      <c r="R2116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8279</v>
      </c>
      <c r="O2117" t="s">
        <v>8283</v>
      </c>
      <c r="P2117" s="12">
        <f t="shared" si="99"/>
        <v>40564.081030092595</v>
      </c>
      <c r="Q2117" s="12">
        <f t="shared" si="100"/>
        <v>40594.081030092595</v>
      </c>
      <c r="R2117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8279</v>
      </c>
      <c r="O2118" t="s">
        <v>8283</v>
      </c>
      <c r="P2118" s="12">
        <f t="shared" si="99"/>
        <v>41136.777812500004</v>
      </c>
      <c r="Q2118" s="12">
        <f t="shared" si="100"/>
        <v>41184.777812500004</v>
      </c>
      <c r="R2118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8279</v>
      </c>
      <c r="O2119" t="s">
        <v>8283</v>
      </c>
      <c r="P2119" s="12">
        <f t="shared" si="99"/>
        <v>42290.059594907405</v>
      </c>
      <c r="Q2119" s="12">
        <f t="shared" si="100"/>
        <v>42304.207638888889</v>
      </c>
      <c r="R2119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8279</v>
      </c>
      <c r="O2120" t="s">
        <v>8283</v>
      </c>
      <c r="P2120" s="12">
        <f t="shared" si="99"/>
        <v>40718.839537037034</v>
      </c>
      <c r="Q2120" s="12">
        <f t="shared" si="100"/>
        <v>40748.839537037034</v>
      </c>
      <c r="R2120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8279</v>
      </c>
      <c r="O2121" t="s">
        <v>8283</v>
      </c>
      <c r="P2121" s="12">
        <f t="shared" si="99"/>
        <v>41107.130150462966</v>
      </c>
      <c r="Q2121" s="12">
        <f t="shared" si="100"/>
        <v>41137.130150462966</v>
      </c>
      <c r="R2121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8279</v>
      </c>
      <c r="O2122" t="s">
        <v>8283</v>
      </c>
      <c r="P2122" s="12">
        <f t="shared" si="99"/>
        <v>41591.964537037034</v>
      </c>
      <c r="Q2122" s="12">
        <f t="shared" si="100"/>
        <v>41640.964537037034</v>
      </c>
      <c r="R2122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8287</v>
      </c>
      <c r="O2123" t="s">
        <v>8288</v>
      </c>
      <c r="P2123" s="12">
        <f t="shared" si="99"/>
        <v>42716.7424537037</v>
      </c>
      <c r="Q2123" s="12">
        <f t="shared" si="100"/>
        <v>42746.7424537037</v>
      </c>
      <c r="R2123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8287</v>
      </c>
      <c r="O2124" t="s">
        <v>8288</v>
      </c>
      <c r="P2124" s="12">
        <f t="shared" si="99"/>
        <v>42712.300567129627</v>
      </c>
      <c r="Q2124" s="12">
        <f t="shared" si="100"/>
        <v>42742.300567129627</v>
      </c>
      <c r="R2124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8287</v>
      </c>
      <c r="O2125" t="s">
        <v>8288</v>
      </c>
      <c r="P2125" s="12">
        <f t="shared" si="99"/>
        <v>40198.424849537041</v>
      </c>
      <c r="Q2125" s="12">
        <f t="shared" si="100"/>
        <v>40252.290972222225</v>
      </c>
      <c r="R2125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8287</v>
      </c>
      <c r="O2126" t="s">
        <v>8288</v>
      </c>
      <c r="P2126" s="12">
        <f t="shared" si="99"/>
        <v>40464.028182870366</v>
      </c>
      <c r="Q2126" s="12">
        <f t="shared" si="100"/>
        <v>40512.208333333336</v>
      </c>
      <c r="R2126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8287</v>
      </c>
      <c r="O2127" t="s">
        <v>8288</v>
      </c>
      <c r="P2127" s="12">
        <f t="shared" si="99"/>
        <v>42191.023530092592</v>
      </c>
      <c r="Q2127" s="12">
        <f t="shared" si="100"/>
        <v>42221.023530092592</v>
      </c>
      <c r="R2127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8287</v>
      </c>
      <c r="O2128" t="s">
        <v>8288</v>
      </c>
      <c r="P2128" s="12">
        <f t="shared" si="99"/>
        <v>41951.973229166666</v>
      </c>
      <c r="Q2128" s="12">
        <f t="shared" si="100"/>
        <v>41981.973229166666</v>
      </c>
      <c r="R2128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8287</v>
      </c>
      <c r="O2129" t="s">
        <v>8288</v>
      </c>
      <c r="P2129" s="12">
        <f t="shared" si="99"/>
        <v>42045.50535879629</v>
      </c>
      <c r="Q2129" s="12">
        <f t="shared" si="100"/>
        <v>42075.463692129633</v>
      </c>
      <c r="R2129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8287</v>
      </c>
      <c r="O2130" t="s">
        <v>8288</v>
      </c>
      <c r="P2130" s="12">
        <f t="shared" si="99"/>
        <v>41843.772789351853</v>
      </c>
      <c r="Q2130" s="12">
        <f t="shared" si="100"/>
        <v>41903.772789351853</v>
      </c>
      <c r="R2130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8287</v>
      </c>
      <c r="O2131" t="s">
        <v>8288</v>
      </c>
      <c r="P2131" s="12">
        <f t="shared" si="99"/>
        <v>42409.024305555555</v>
      </c>
      <c r="Q2131" s="12">
        <f t="shared" si="100"/>
        <v>42439.024305555555</v>
      </c>
      <c r="R2131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8287</v>
      </c>
      <c r="O2132" t="s">
        <v>8288</v>
      </c>
      <c r="P2132" s="12">
        <f t="shared" si="99"/>
        <v>41832.086377314816</v>
      </c>
      <c r="Q2132" s="12">
        <f t="shared" si="100"/>
        <v>41867.086377314816</v>
      </c>
      <c r="R2132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8287</v>
      </c>
      <c r="O2133" t="s">
        <v>8288</v>
      </c>
      <c r="P2133" s="12">
        <f t="shared" si="99"/>
        <v>42167.207071759258</v>
      </c>
      <c r="Q2133" s="12">
        <f t="shared" si="100"/>
        <v>42197.207071759258</v>
      </c>
      <c r="R2133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8287</v>
      </c>
      <c r="O2134" t="s">
        <v>8288</v>
      </c>
      <c r="P2134" s="12">
        <f t="shared" si="99"/>
        <v>41643.487175925926</v>
      </c>
      <c r="Q2134" s="12">
        <f t="shared" si="100"/>
        <v>41673.487175925926</v>
      </c>
      <c r="R2134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8287</v>
      </c>
      <c r="O2135" t="s">
        <v>8288</v>
      </c>
      <c r="P2135" s="12">
        <f t="shared" si="99"/>
        <v>40619.097210648149</v>
      </c>
      <c r="Q2135" s="12">
        <f t="shared" si="100"/>
        <v>40657.290972222225</v>
      </c>
      <c r="R2135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8287</v>
      </c>
      <c r="O2136" t="s">
        <v>8288</v>
      </c>
      <c r="P2136" s="12">
        <f t="shared" si="99"/>
        <v>41361.886469907404</v>
      </c>
      <c r="Q2136" s="12">
        <f t="shared" si="100"/>
        <v>41391.886469907404</v>
      </c>
      <c r="R2136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8287</v>
      </c>
      <c r="O2137" t="s">
        <v>8288</v>
      </c>
      <c r="P2137" s="12">
        <f t="shared" si="99"/>
        <v>41156.963344907403</v>
      </c>
      <c r="Q2137" s="12">
        <f t="shared" si="100"/>
        <v>41186.963344907403</v>
      </c>
      <c r="R2137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8287</v>
      </c>
      <c r="O2138" t="s">
        <v>8288</v>
      </c>
      <c r="P2138" s="12">
        <f t="shared" si="99"/>
        <v>41536.509097222224</v>
      </c>
      <c r="Q2138" s="12">
        <f t="shared" si="100"/>
        <v>41566.509097222224</v>
      </c>
      <c r="R2138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8287</v>
      </c>
      <c r="O2139" t="s">
        <v>8288</v>
      </c>
      <c r="P2139" s="12">
        <f t="shared" si="99"/>
        <v>41948.771168981482</v>
      </c>
      <c r="Q2139" s="12">
        <f t="shared" si="100"/>
        <v>41978.771168981482</v>
      </c>
      <c r="R2139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8287</v>
      </c>
      <c r="O2140" t="s">
        <v>8288</v>
      </c>
      <c r="P2140" s="12">
        <f t="shared" si="99"/>
        <v>41557.013182870374</v>
      </c>
      <c r="Q2140" s="12">
        <f t="shared" si="100"/>
        <v>41587.054849537039</v>
      </c>
      <c r="R2140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8287</v>
      </c>
      <c r="O2141" t="s">
        <v>8288</v>
      </c>
      <c r="P2141" s="12">
        <f t="shared" si="99"/>
        <v>42647.750092592592</v>
      </c>
      <c r="Q2141" s="12">
        <f t="shared" si="100"/>
        <v>42677.750092592592</v>
      </c>
      <c r="R2141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8287</v>
      </c>
      <c r="O2142" t="s">
        <v>8288</v>
      </c>
      <c r="P2142" s="12">
        <f t="shared" si="99"/>
        <v>41255.833611111113</v>
      </c>
      <c r="Q2142" s="12">
        <f t="shared" si="100"/>
        <v>41285.833611111113</v>
      </c>
      <c r="R2142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8287</v>
      </c>
      <c r="O2143" t="s">
        <v>8288</v>
      </c>
      <c r="P2143" s="12">
        <f t="shared" si="99"/>
        <v>41927.235636574071</v>
      </c>
      <c r="Q2143" s="12">
        <f t="shared" si="100"/>
        <v>41957.277303240742</v>
      </c>
      <c r="R2143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8287</v>
      </c>
      <c r="O2144" t="s">
        <v>8288</v>
      </c>
      <c r="P2144" s="12">
        <f t="shared" si="99"/>
        <v>42340.701504629629</v>
      </c>
      <c r="Q2144" s="12">
        <f t="shared" si="100"/>
        <v>42368.701504629629</v>
      </c>
      <c r="R2144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8287</v>
      </c>
      <c r="O2145" t="s">
        <v>8288</v>
      </c>
      <c r="P2145" s="12">
        <f t="shared" si="99"/>
        <v>40332.886712962965</v>
      </c>
      <c r="Q2145" s="12">
        <f t="shared" si="100"/>
        <v>40380.791666666664</v>
      </c>
      <c r="R2145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8287</v>
      </c>
      <c r="O2146" t="s">
        <v>8288</v>
      </c>
      <c r="P2146" s="12">
        <f t="shared" si="99"/>
        <v>41499.546759259261</v>
      </c>
      <c r="Q2146" s="12">
        <f t="shared" si="100"/>
        <v>41531.546759259261</v>
      </c>
      <c r="R2146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8287</v>
      </c>
      <c r="O2147" t="s">
        <v>8288</v>
      </c>
      <c r="P2147" s="12">
        <f t="shared" si="99"/>
        <v>41575.237430555557</v>
      </c>
      <c r="Q2147" s="12">
        <f t="shared" si="100"/>
        <v>41605.279097222221</v>
      </c>
      <c r="R2147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8287</v>
      </c>
      <c r="O2148" t="s">
        <v>8288</v>
      </c>
      <c r="P2148" s="12">
        <f t="shared" si="99"/>
        <v>42397.679513888885</v>
      </c>
      <c r="Q2148" s="12">
        <f t="shared" si="100"/>
        <v>42411.679513888885</v>
      </c>
      <c r="R2148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8287</v>
      </c>
      <c r="O2149" t="s">
        <v>8288</v>
      </c>
      <c r="P2149" s="12">
        <f t="shared" si="99"/>
        <v>41927.295694444445</v>
      </c>
      <c r="Q2149" s="12">
        <f t="shared" si="100"/>
        <v>41959.337361111116</v>
      </c>
      <c r="R2149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8287</v>
      </c>
      <c r="O2150" t="s">
        <v>8288</v>
      </c>
      <c r="P2150" s="12">
        <f t="shared" si="99"/>
        <v>42066.733587962968</v>
      </c>
      <c r="Q2150" s="12">
        <f t="shared" si="100"/>
        <v>42096.691921296297</v>
      </c>
      <c r="R2150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8287</v>
      </c>
      <c r="O2151" t="s">
        <v>8288</v>
      </c>
      <c r="P2151" s="12">
        <f t="shared" si="99"/>
        <v>40355.024953703702</v>
      </c>
      <c r="Q2151" s="12">
        <f t="shared" si="100"/>
        <v>40390</v>
      </c>
      <c r="R2151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8287</v>
      </c>
      <c r="O2152" t="s">
        <v>8288</v>
      </c>
      <c r="P2152" s="12">
        <f t="shared" si="99"/>
        <v>42534.284710648149</v>
      </c>
      <c r="Q2152" s="12">
        <f t="shared" si="100"/>
        <v>42564.284710648149</v>
      </c>
      <c r="R2152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8287</v>
      </c>
      <c r="O2153" t="s">
        <v>8288</v>
      </c>
      <c r="P2153" s="12">
        <f t="shared" si="99"/>
        <v>42520.847384259265</v>
      </c>
      <c r="Q2153" s="12">
        <f t="shared" si="100"/>
        <v>42550.847384259265</v>
      </c>
      <c r="R2153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8287</v>
      </c>
      <c r="O2154" t="s">
        <v>8288</v>
      </c>
      <c r="P2154" s="12">
        <f t="shared" si="99"/>
        <v>41683.832280092596</v>
      </c>
      <c r="Q2154" s="12">
        <f t="shared" si="100"/>
        <v>41713.790613425925</v>
      </c>
      <c r="R2154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8287</v>
      </c>
      <c r="O2155" t="s">
        <v>8288</v>
      </c>
      <c r="P2155" s="12">
        <f t="shared" si="99"/>
        <v>41974.911087962959</v>
      </c>
      <c r="Q2155" s="12">
        <f t="shared" si="100"/>
        <v>42014.332638888889</v>
      </c>
      <c r="R2155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8287</v>
      </c>
      <c r="O2156" t="s">
        <v>8288</v>
      </c>
      <c r="P2156" s="12">
        <f t="shared" si="99"/>
        <v>41647.632256944446</v>
      </c>
      <c r="Q2156" s="12">
        <f t="shared" si="100"/>
        <v>41667.632256944446</v>
      </c>
      <c r="R2156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8287</v>
      </c>
      <c r="O2157" t="s">
        <v>8288</v>
      </c>
      <c r="P2157" s="12">
        <f t="shared" si="99"/>
        <v>42430.747511574074</v>
      </c>
      <c r="Q2157" s="12">
        <f t="shared" si="100"/>
        <v>42460.70584490741</v>
      </c>
      <c r="R2157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8287</v>
      </c>
      <c r="O2158" t="s">
        <v>8288</v>
      </c>
      <c r="P2158" s="12">
        <f t="shared" si="99"/>
        <v>41488.85423611111</v>
      </c>
      <c r="Q2158" s="12">
        <f t="shared" si="100"/>
        <v>41533.85423611111</v>
      </c>
      <c r="R2158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8287</v>
      </c>
      <c r="O2159" t="s">
        <v>8288</v>
      </c>
      <c r="P2159" s="12">
        <f t="shared" si="99"/>
        <v>42694.98128472222</v>
      </c>
      <c r="Q2159" s="12">
        <f t="shared" si="100"/>
        <v>42727.332638888889</v>
      </c>
      <c r="R2159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8287</v>
      </c>
      <c r="O2160" t="s">
        <v>8288</v>
      </c>
      <c r="P2160" s="12">
        <f t="shared" si="99"/>
        <v>41264.853865740741</v>
      </c>
      <c r="Q2160" s="12">
        <f t="shared" si="100"/>
        <v>41309.853865740741</v>
      </c>
      <c r="R2160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8287</v>
      </c>
      <c r="O2161" t="s">
        <v>8288</v>
      </c>
      <c r="P2161" s="12">
        <f t="shared" si="99"/>
        <v>40710.731180555551</v>
      </c>
      <c r="Q2161" s="12">
        <f t="shared" si="100"/>
        <v>40740.731180555551</v>
      </c>
      <c r="R2161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8287</v>
      </c>
      <c r="O2162" t="s">
        <v>8288</v>
      </c>
      <c r="P2162" s="12">
        <f t="shared" si="99"/>
        <v>41018.711863425924</v>
      </c>
      <c r="Q2162" s="12">
        <f t="shared" si="100"/>
        <v>41048.711863425924</v>
      </c>
      <c r="R2162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8279</v>
      </c>
      <c r="O2163" t="s">
        <v>8280</v>
      </c>
      <c r="P2163" s="12">
        <f t="shared" si="99"/>
        <v>42240.852534722217</v>
      </c>
      <c r="Q2163" s="12">
        <f t="shared" si="100"/>
        <v>42270.852534722217</v>
      </c>
      <c r="R2163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8279</v>
      </c>
      <c r="O2164" t="s">
        <v>8280</v>
      </c>
      <c r="P2164" s="12">
        <f t="shared" si="99"/>
        <v>41813.766099537039</v>
      </c>
      <c r="Q2164" s="12">
        <f t="shared" si="100"/>
        <v>41844.766099537039</v>
      </c>
      <c r="R2164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8279</v>
      </c>
      <c r="O2165" t="s">
        <v>8280</v>
      </c>
      <c r="P2165" s="12">
        <f t="shared" si="99"/>
        <v>42111.899537037039</v>
      </c>
      <c r="Q2165" s="12">
        <f t="shared" si="100"/>
        <v>42163.159722222219</v>
      </c>
      <c r="R2165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8279</v>
      </c>
      <c r="O2166" t="s">
        <v>8280</v>
      </c>
      <c r="P2166" s="12">
        <f t="shared" si="99"/>
        <v>42515.71775462963</v>
      </c>
      <c r="Q2166" s="12">
        <f t="shared" si="100"/>
        <v>42546.165972222225</v>
      </c>
      <c r="R2166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8279</v>
      </c>
      <c r="O2167" t="s">
        <v>8280</v>
      </c>
      <c r="P2167" s="12">
        <f t="shared" si="99"/>
        <v>42438.667071759264</v>
      </c>
      <c r="Q2167" s="12">
        <f t="shared" si="100"/>
        <v>42468.625405092593</v>
      </c>
      <c r="R2167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8279</v>
      </c>
      <c r="O2168" t="s">
        <v>8280</v>
      </c>
      <c r="P2168" s="12">
        <f t="shared" si="99"/>
        <v>41933.838171296295</v>
      </c>
      <c r="Q2168" s="12">
        <f t="shared" si="100"/>
        <v>41978.879837962959</v>
      </c>
      <c r="R2168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8279</v>
      </c>
      <c r="O2169" t="s">
        <v>8280</v>
      </c>
      <c r="P2169" s="12">
        <f t="shared" si="99"/>
        <v>41153.066400462965</v>
      </c>
      <c r="Q2169" s="12">
        <f t="shared" si="100"/>
        <v>41167.066400462965</v>
      </c>
      <c r="R2169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8279</v>
      </c>
      <c r="O2170" t="s">
        <v>8280</v>
      </c>
      <c r="P2170" s="12">
        <f t="shared" si="99"/>
        <v>42745.600243055553</v>
      </c>
      <c r="Q2170" s="12">
        <f t="shared" si="100"/>
        <v>42776.208333333328</v>
      </c>
      <c r="R2170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8279</v>
      </c>
      <c r="O2171" t="s">
        <v>8280</v>
      </c>
      <c r="P2171" s="12">
        <f t="shared" si="99"/>
        <v>42793.700821759259</v>
      </c>
      <c r="Q2171" s="12">
        <f t="shared" si="100"/>
        <v>42796.700821759259</v>
      </c>
      <c r="R2171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8279</v>
      </c>
      <c r="O2172" t="s">
        <v>8280</v>
      </c>
      <c r="P2172" s="12">
        <f t="shared" si="99"/>
        <v>42198.750254629631</v>
      </c>
      <c r="Q2172" s="12">
        <f t="shared" si="100"/>
        <v>42238.750254629631</v>
      </c>
      <c r="R2172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8279</v>
      </c>
      <c r="O2173" t="s">
        <v>8280</v>
      </c>
      <c r="P2173" s="12">
        <f t="shared" si="99"/>
        <v>42141.95711805555</v>
      </c>
      <c r="Q2173" s="12">
        <f t="shared" si="100"/>
        <v>42177.208333333328</v>
      </c>
      <c r="R2173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8279</v>
      </c>
      <c r="O2174" t="s">
        <v>8280</v>
      </c>
      <c r="P2174" s="12">
        <f t="shared" si="99"/>
        <v>42082.580092592587</v>
      </c>
      <c r="Q2174" s="12">
        <f t="shared" si="100"/>
        <v>42112.580092592587</v>
      </c>
      <c r="R2174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8279</v>
      </c>
      <c r="O2175" t="s">
        <v>8280</v>
      </c>
      <c r="P2175" s="12">
        <f t="shared" si="99"/>
        <v>41495.692627314813</v>
      </c>
      <c r="Q2175" s="12">
        <f t="shared" si="100"/>
        <v>41527.165972222225</v>
      </c>
      <c r="R2175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8279</v>
      </c>
      <c r="O2176" t="s">
        <v>8280</v>
      </c>
      <c r="P2176" s="12">
        <f t="shared" si="99"/>
        <v>42465.542905092589</v>
      </c>
      <c r="Q2176" s="12">
        <f t="shared" si="100"/>
        <v>42495.542905092589</v>
      </c>
      <c r="R2176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8279</v>
      </c>
      <c r="O2177" t="s">
        <v>8280</v>
      </c>
      <c r="P2177" s="12">
        <f t="shared" si="99"/>
        <v>42565.009097222224</v>
      </c>
      <c r="Q2177" s="12">
        <f t="shared" si="100"/>
        <v>42572.009097222224</v>
      </c>
      <c r="R2177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8279</v>
      </c>
      <c r="O2178" t="s">
        <v>8280</v>
      </c>
      <c r="P2178" s="12">
        <f t="shared" si="99"/>
        <v>42096.633206018523</v>
      </c>
      <c r="Q2178" s="12">
        <f t="shared" si="100"/>
        <v>42126.633206018523</v>
      </c>
      <c r="R2178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8279</v>
      </c>
      <c r="O2179" t="s">
        <v>8280</v>
      </c>
      <c r="P2179" s="12">
        <f t="shared" ref="P2179:P2242" si="102">(((J2179/60)/60)/24)+DATE(1970,1,1)</f>
        <v>42502.250775462962</v>
      </c>
      <c r="Q2179" s="12">
        <f t="shared" ref="Q2179:Q2242" si="103">(((I2179/60)/60)/24)+DATE(1970,1,1)</f>
        <v>42527.250775462962</v>
      </c>
      <c r="R2179">
        <f t="shared" ref="R2179:R2242" si="104">YEAR(P2179)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8279</v>
      </c>
      <c r="O2180" t="s">
        <v>8280</v>
      </c>
      <c r="P2180" s="12">
        <f t="shared" si="102"/>
        <v>42723.63653935185</v>
      </c>
      <c r="Q2180" s="12">
        <f t="shared" si="103"/>
        <v>42753.63653935185</v>
      </c>
      <c r="R2180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8279</v>
      </c>
      <c r="O2181" t="s">
        <v>8280</v>
      </c>
      <c r="P2181" s="12">
        <f t="shared" si="102"/>
        <v>42075.171203703707</v>
      </c>
      <c r="Q2181" s="12">
        <f t="shared" si="103"/>
        <v>42105.171203703707</v>
      </c>
      <c r="R2181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8279</v>
      </c>
      <c r="O2182" t="s">
        <v>8280</v>
      </c>
      <c r="P2182" s="12">
        <f t="shared" si="102"/>
        <v>42279.669768518521</v>
      </c>
      <c r="Q2182" s="12">
        <f t="shared" si="103"/>
        <v>42321.711435185185</v>
      </c>
      <c r="R2182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8287</v>
      </c>
      <c r="O2183" t="s">
        <v>8305</v>
      </c>
      <c r="P2183" s="12">
        <f t="shared" si="102"/>
        <v>42773.005243055552</v>
      </c>
      <c r="Q2183" s="12">
        <f t="shared" si="103"/>
        <v>42787.005243055552</v>
      </c>
      <c r="R2183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8287</v>
      </c>
      <c r="O2184" t="s">
        <v>8305</v>
      </c>
      <c r="P2184" s="12">
        <f t="shared" si="102"/>
        <v>41879.900752314818</v>
      </c>
      <c r="Q2184" s="12">
        <f t="shared" si="103"/>
        <v>41914.900752314818</v>
      </c>
      <c r="R2184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8287</v>
      </c>
      <c r="O2185" t="s">
        <v>8305</v>
      </c>
      <c r="P2185" s="12">
        <f t="shared" si="102"/>
        <v>42745.365474537044</v>
      </c>
      <c r="Q2185" s="12">
        <f t="shared" si="103"/>
        <v>42775.208333333328</v>
      </c>
      <c r="R2185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8287</v>
      </c>
      <c r="O2186" t="s">
        <v>8305</v>
      </c>
      <c r="P2186" s="12">
        <f t="shared" si="102"/>
        <v>42380.690289351856</v>
      </c>
      <c r="Q2186" s="12">
        <f t="shared" si="103"/>
        <v>42394.666666666672</v>
      </c>
      <c r="R2186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8287</v>
      </c>
      <c r="O2187" t="s">
        <v>8305</v>
      </c>
      <c r="P2187" s="12">
        <f t="shared" si="102"/>
        <v>41319.349988425929</v>
      </c>
      <c r="Q2187" s="12">
        <f t="shared" si="103"/>
        <v>41359.349988425929</v>
      </c>
      <c r="R2187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8287</v>
      </c>
      <c r="O2188" t="s">
        <v>8305</v>
      </c>
      <c r="P2188" s="12">
        <f t="shared" si="102"/>
        <v>42583.615081018521</v>
      </c>
      <c r="Q2188" s="12">
        <f t="shared" si="103"/>
        <v>42620.083333333328</v>
      </c>
      <c r="R2188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8287</v>
      </c>
      <c r="O2189" t="s">
        <v>8305</v>
      </c>
      <c r="P2189" s="12">
        <f t="shared" si="102"/>
        <v>42068.209097222221</v>
      </c>
      <c r="Q2189" s="12">
        <f t="shared" si="103"/>
        <v>42097.165972222225</v>
      </c>
      <c r="R2189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8287</v>
      </c>
      <c r="O2190" t="s">
        <v>8305</v>
      </c>
      <c r="P2190" s="12">
        <f t="shared" si="102"/>
        <v>42633.586122685185</v>
      </c>
      <c r="Q2190" s="12">
        <f t="shared" si="103"/>
        <v>42668.708333333328</v>
      </c>
      <c r="R2190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8287</v>
      </c>
      <c r="O2191" t="s">
        <v>8305</v>
      </c>
      <c r="P2191" s="12">
        <f t="shared" si="102"/>
        <v>42467.788194444445</v>
      </c>
      <c r="Q2191" s="12">
        <f t="shared" si="103"/>
        <v>42481.916666666672</v>
      </c>
      <c r="R2191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8287</v>
      </c>
      <c r="O2192" t="s">
        <v>8305</v>
      </c>
      <c r="P2192" s="12">
        <f t="shared" si="102"/>
        <v>42417.625046296293</v>
      </c>
      <c r="Q2192" s="12">
        <f t="shared" si="103"/>
        <v>42452.290972222225</v>
      </c>
      <c r="R2192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8287</v>
      </c>
      <c r="O2193" t="s">
        <v>8305</v>
      </c>
      <c r="P2193" s="12">
        <f t="shared" si="102"/>
        <v>42768.833645833336</v>
      </c>
      <c r="Q2193" s="12">
        <f t="shared" si="103"/>
        <v>42780.833645833336</v>
      </c>
      <c r="R2193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8287</v>
      </c>
      <c r="O2194" t="s">
        <v>8305</v>
      </c>
      <c r="P2194" s="12">
        <f t="shared" si="102"/>
        <v>42691.8512037037</v>
      </c>
      <c r="Q2194" s="12">
        <f t="shared" si="103"/>
        <v>42719.958333333328</v>
      </c>
      <c r="R2194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8287</v>
      </c>
      <c r="O2195" t="s">
        <v>8305</v>
      </c>
      <c r="P2195" s="12">
        <f t="shared" si="102"/>
        <v>42664.405925925923</v>
      </c>
      <c r="Q2195" s="12">
        <f t="shared" si="103"/>
        <v>42695.207638888889</v>
      </c>
      <c r="R2195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8287</v>
      </c>
      <c r="O2196" t="s">
        <v>8305</v>
      </c>
      <c r="P2196" s="12">
        <f t="shared" si="102"/>
        <v>42425.757986111115</v>
      </c>
      <c r="Q2196" s="12">
        <f t="shared" si="103"/>
        <v>42455.716319444444</v>
      </c>
      <c r="R2196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8287</v>
      </c>
      <c r="O2197" t="s">
        <v>8305</v>
      </c>
      <c r="P2197" s="12">
        <f t="shared" si="102"/>
        <v>42197.771990740745</v>
      </c>
      <c r="Q2197" s="12">
        <f t="shared" si="103"/>
        <v>42227.771990740745</v>
      </c>
      <c r="R2197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8287</v>
      </c>
      <c r="O2198" t="s">
        <v>8305</v>
      </c>
      <c r="P2198" s="12">
        <f t="shared" si="102"/>
        <v>42675.487291666665</v>
      </c>
      <c r="Q2198" s="12">
        <f t="shared" si="103"/>
        <v>42706.291666666672</v>
      </c>
      <c r="R2198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8287</v>
      </c>
      <c r="O2199" t="s">
        <v>8305</v>
      </c>
      <c r="P2199" s="12">
        <f t="shared" si="102"/>
        <v>42033.584016203706</v>
      </c>
      <c r="Q2199" s="12">
        <f t="shared" si="103"/>
        <v>42063.584016203706</v>
      </c>
      <c r="R2199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8287</v>
      </c>
      <c r="O2200" t="s">
        <v>8305</v>
      </c>
      <c r="P2200" s="12">
        <f t="shared" si="102"/>
        <v>42292.513888888891</v>
      </c>
      <c r="Q2200" s="12">
        <f t="shared" si="103"/>
        <v>42322.555555555555</v>
      </c>
      <c r="R2200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8287</v>
      </c>
      <c r="O2201" t="s">
        <v>8305</v>
      </c>
      <c r="P2201" s="12">
        <f t="shared" si="102"/>
        <v>42262.416643518518</v>
      </c>
      <c r="Q2201" s="12">
        <f t="shared" si="103"/>
        <v>42292.416643518518</v>
      </c>
      <c r="R2201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8287</v>
      </c>
      <c r="O2202" t="s">
        <v>8305</v>
      </c>
      <c r="P2202" s="12">
        <f t="shared" si="102"/>
        <v>42163.625787037032</v>
      </c>
      <c r="Q2202" s="12">
        <f t="shared" si="103"/>
        <v>42191.125</v>
      </c>
      <c r="R2202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8279</v>
      </c>
      <c r="O2203" t="s">
        <v>8284</v>
      </c>
      <c r="P2203" s="12">
        <f t="shared" si="102"/>
        <v>41276.846817129634</v>
      </c>
      <c r="Q2203" s="12">
        <f t="shared" si="103"/>
        <v>41290.846817129634</v>
      </c>
      <c r="R2203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8279</v>
      </c>
      <c r="O2204" t="s">
        <v>8284</v>
      </c>
      <c r="P2204" s="12">
        <f t="shared" si="102"/>
        <v>41184.849166666667</v>
      </c>
      <c r="Q2204" s="12">
        <f t="shared" si="103"/>
        <v>41214.849166666667</v>
      </c>
      <c r="R2204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8279</v>
      </c>
      <c r="O2205" t="s">
        <v>8284</v>
      </c>
      <c r="P2205" s="12">
        <f t="shared" si="102"/>
        <v>42241.85974537037</v>
      </c>
      <c r="Q2205" s="12">
        <f t="shared" si="103"/>
        <v>42271.85974537037</v>
      </c>
      <c r="R2205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8279</v>
      </c>
      <c r="O2206" t="s">
        <v>8284</v>
      </c>
      <c r="P2206" s="12">
        <f t="shared" si="102"/>
        <v>41312.311562499999</v>
      </c>
      <c r="Q2206" s="12">
        <f t="shared" si="103"/>
        <v>41342.311562499999</v>
      </c>
      <c r="R2206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8279</v>
      </c>
      <c r="O2207" t="s">
        <v>8284</v>
      </c>
      <c r="P2207" s="12">
        <f t="shared" si="102"/>
        <v>41031.82163194444</v>
      </c>
      <c r="Q2207" s="12">
        <f t="shared" si="103"/>
        <v>41061.82163194444</v>
      </c>
      <c r="R2207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8279</v>
      </c>
      <c r="O2208" t="s">
        <v>8284</v>
      </c>
      <c r="P2208" s="12">
        <f t="shared" si="102"/>
        <v>40997.257222222222</v>
      </c>
      <c r="Q2208" s="12">
        <f t="shared" si="103"/>
        <v>41015.257222222222</v>
      </c>
      <c r="R2208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8279</v>
      </c>
      <c r="O2209" t="s">
        <v>8284</v>
      </c>
      <c r="P2209" s="12">
        <f t="shared" si="102"/>
        <v>41564.194131944445</v>
      </c>
      <c r="Q2209" s="12">
        <f t="shared" si="103"/>
        <v>41594.235798611109</v>
      </c>
      <c r="R2209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8279</v>
      </c>
      <c r="O2210" t="s">
        <v>8284</v>
      </c>
      <c r="P2210" s="12">
        <f t="shared" si="102"/>
        <v>40946.882245370369</v>
      </c>
      <c r="Q2210" s="12">
        <f t="shared" si="103"/>
        <v>41006.166666666664</v>
      </c>
      <c r="R2210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8279</v>
      </c>
      <c r="O2211" t="s">
        <v>8284</v>
      </c>
      <c r="P2211" s="12">
        <f t="shared" si="102"/>
        <v>41732.479675925926</v>
      </c>
      <c r="Q2211" s="12">
        <f t="shared" si="103"/>
        <v>41743.958333333336</v>
      </c>
      <c r="R2211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8279</v>
      </c>
      <c r="O2212" t="s">
        <v>8284</v>
      </c>
      <c r="P2212" s="12">
        <f t="shared" si="102"/>
        <v>40956.066087962965</v>
      </c>
      <c r="Q2212" s="12">
        <f t="shared" si="103"/>
        <v>41013.73333333333</v>
      </c>
      <c r="R2212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8279</v>
      </c>
      <c r="O2213" t="s">
        <v>8284</v>
      </c>
      <c r="P2213" s="12">
        <f t="shared" si="102"/>
        <v>41716.785011574073</v>
      </c>
      <c r="Q2213" s="12">
        <f t="shared" si="103"/>
        <v>41739.290972222225</v>
      </c>
      <c r="R2213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8279</v>
      </c>
      <c r="O2214" t="s">
        <v>8284</v>
      </c>
      <c r="P2214" s="12">
        <f t="shared" si="102"/>
        <v>41548.747418981482</v>
      </c>
      <c r="Q2214" s="12">
        <f t="shared" si="103"/>
        <v>41582.041666666664</v>
      </c>
      <c r="R2214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8279</v>
      </c>
      <c r="O2215" t="s">
        <v>8284</v>
      </c>
      <c r="P2215" s="12">
        <f t="shared" si="102"/>
        <v>42109.826145833329</v>
      </c>
      <c r="Q2215" s="12">
        <f t="shared" si="103"/>
        <v>42139.826145833329</v>
      </c>
      <c r="R2215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8279</v>
      </c>
      <c r="O2216" t="s">
        <v>8284</v>
      </c>
      <c r="P2216" s="12">
        <f t="shared" si="102"/>
        <v>41646.792222222226</v>
      </c>
      <c r="Q2216" s="12">
        <f t="shared" si="103"/>
        <v>41676.792222222226</v>
      </c>
      <c r="R2216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8279</v>
      </c>
      <c r="O2217" t="s">
        <v>8284</v>
      </c>
      <c r="P2217" s="12">
        <f t="shared" si="102"/>
        <v>40958.717268518521</v>
      </c>
      <c r="Q2217" s="12">
        <f t="shared" si="103"/>
        <v>40981.290972222225</v>
      </c>
      <c r="R2217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8279</v>
      </c>
      <c r="O2218" t="s">
        <v>8284</v>
      </c>
      <c r="P2218" s="12">
        <f t="shared" si="102"/>
        <v>42194.751678240747</v>
      </c>
      <c r="Q2218" s="12">
        <f t="shared" si="103"/>
        <v>42208.751678240747</v>
      </c>
      <c r="R2218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8279</v>
      </c>
      <c r="O2219" t="s">
        <v>8284</v>
      </c>
      <c r="P2219" s="12">
        <f t="shared" si="102"/>
        <v>42299.776770833334</v>
      </c>
      <c r="Q2219" s="12">
        <f t="shared" si="103"/>
        <v>42310.333333333328</v>
      </c>
      <c r="R2219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8279</v>
      </c>
      <c r="O2220" t="s">
        <v>8284</v>
      </c>
      <c r="P2220" s="12">
        <f t="shared" si="102"/>
        <v>41127.812303240738</v>
      </c>
      <c r="Q2220" s="12">
        <f t="shared" si="103"/>
        <v>41150</v>
      </c>
      <c r="R2220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8279</v>
      </c>
      <c r="O2221" t="s">
        <v>8284</v>
      </c>
      <c r="P2221" s="12">
        <f t="shared" si="102"/>
        <v>42205.718888888892</v>
      </c>
      <c r="Q2221" s="12">
        <f t="shared" si="103"/>
        <v>42235.718888888892</v>
      </c>
      <c r="R2221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8279</v>
      </c>
      <c r="O2222" t="s">
        <v>8284</v>
      </c>
      <c r="P2222" s="12">
        <f t="shared" si="102"/>
        <v>41452.060601851852</v>
      </c>
      <c r="Q2222" s="12">
        <f t="shared" si="103"/>
        <v>41482.060601851852</v>
      </c>
      <c r="R2222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8287</v>
      </c>
      <c r="O2223" t="s">
        <v>8305</v>
      </c>
      <c r="P2223" s="12">
        <f t="shared" si="102"/>
        <v>42452.666770833333</v>
      </c>
      <c r="Q2223" s="12">
        <f t="shared" si="103"/>
        <v>42483</v>
      </c>
      <c r="R2223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8287</v>
      </c>
      <c r="O2224" t="s">
        <v>8305</v>
      </c>
      <c r="P2224" s="12">
        <f t="shared" si="102"/>
        <v>40906.787581018521</v>
      </c>
      <c r="Q2224" s="12">
        <f t="shared" si="103"/>
        <v>40936.787581018521</v>
      </c>
      <c r="R2224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8287</v>
      </c>
      <c r="O2225" t="s">
        <v>8305</v>
      </c>
      <c r="P2225" s="12">
        <f t="shared" si="102"/>
        <v>42152.640833333338</v>
      </c>
      <c r="Q2225" s="12">
        <f t="shared" si="103"/>
        <v>42182.640833333338</v>
      </c>
      <c r="R2225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8287</v>
      </c>
      <c r="O2226" t="s">
        <v>8305</v>
      </c>
      <c r="P2226" s="12">
        <f t="shared" si="102"/>
        <v>42644.667534722219</v>
      </c>
      <c r="Q2226" s="12">
        <f t="shared" si="103"/>
        <v>42672.791666666672</v>
      </c>
      <c r="R2226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8287</v>
      </c>
      <c r="O2227" t="s">
        <v>8305</v>
      </c>
      <c r="P2227" s="12">
        <f t="shared" si="102"/>
        <v>41873.79184027778</v>
      </c>
      <c r="Q2227" s="12">
        <f t="shared" si="103"/>
        <v>41903.79184027778</v>
      </c>
      <c r="R2227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8287</v>
      </c>
      <c r="O2228" t="s">
        <v>8305</v>
      </c>
      <c r="P2228" s="12">
        <f t="shared" si="102"/>
        <v>42381.79886574074</v>
      </c>
      <c r="Q2228" s="12">
        <f t="shared" si="103"/>
        <v>42412.207638888889</v>
      </c>
      <c r="R2228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8287</v>
      </c>
      <c r="O2229" t="s">
        <v>8305</v>
      </c>
      <c r="P2229" s="12">
        <f t="shared" si="102"/>
        <v>41561.807349537034</v>
      </c>
      <c r="Q2229" s="12">
        <f t="shared" si="103"/>
        <v>41591.849016203705</v>
      </c>
      <c r="R2229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8287</v>
      </c>
      <c r="O2230" t="s">
        <v>8305</v>
      </c>
      <c r="P2230" s="12">
        <f t="shared" si="102"/>
        <v>42202.278194444443</v>
      </c>
      <c r="Q2230" s="12">
        <f t="shared" si="103"/>
        <v>42232.278194444443</v>
      </c>
      <c r="R2230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8287</v>
      </c>
      <c r="O2231" t="s">
        <v>8305</v>
      </c>
      <c r="P2231" s="12">
        <f t="shared" si="102"/>
        <v>41484.664247685185</v>
      </c>
      <c r="Q2231" s="12">
        <f t="shared" si="103"/>
        <v>41520.166666666664</v>
      </c>
      <c r="R2231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8287</v>
      </c>
      <c r="O2232" t="s">
        <v>8305</v>
      </c>
      <c r="P2232" s="12">
        <f t="shared" si="102"/>
        <v>41724.881099537037</v>
      </c>
      <c r="Q2232" s="12">
        <f t="shared" si="103"/>
        <v>41754.881099537037</v>
      </c>
      <c r="R2232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8287</v>
      </c>
      <c r="O2233" t="s">
        <v>8305</v>
      </c>
      <c r="P2233" s="12">
        <f t="shared" si="102"/>
        <v>41423.910891203705</v>
      </c>
      <c r="Q2233" s="12">
        <f t="shared" si="103"/>
        <v>41450.208333333336</v>
      </c>
      <c r="R2233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8287</v>
      </c>
      <c r="O2234" t="s">
        <v>8305</v>
      </c>
      <c r="P2234" s="12">
        <f t="shared" si="102"/>
        <v>41806.794074074074</v>
      </c>
      <c r="Q2234" s="12">
        <f t="shared" si="103"/>
        <v>41839.125</v>
      </c>
      <c r="R2234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8287</v>
      </c>
      <c r="O2235" t="s">
        <v>8305</v>
      </c>
      <c r="P2235" s="12">
        <f t="shared" si="102"/>
        <v>42331.378923611104</v>
      </c>
      <c r="Q2235" s="12">
        <f t="shared" si="103"/>
        <v>42352</v>
      </c>
      <c r="R2235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8287</v>
      </c>
      <c r="O2236" t="s">
        <v>8305</v>
      </c>
      <c r="P2236" s="12">
        <f t="shared" si="102"/>
        <v>42710.824618055558</v>
      </c>
      <c r="Q2236" s="12">
        <f t="shared" si="103"/>
        <v>42740.824618055558</v>
      </c>
      <c r="R2236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8287</v>
      </c>
      <c r="O2237" t="s">
        <v>8305</v>
      </c>
      <c r="P2237" s="12">
        <f t="shared" si="102"/>
        <v>42062.022118055553</v>
      </c>
      <c r="Q2237" s="12">
        <f t="shared" si="103"/>
        <v>42091.980451388896</v>
      </c>
      <c r="R2237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8287</v>
      </c>
      <c r="O2238" t="s">
        <v>8305</v>
      </c>
      <c r="P2238" s="12">
        <f t="shared" si="102"/>
        <v>42371.617164351846</v>
      </c>
      <c r="Q2238" s="12">
        <f t="shared" si="103"/>
        <v>42401.617164351846</v>
      </c>
      <c r="R2238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8287</v>
      </c>
      <c r="O2239" t="s">
        <v>8305</v>
      </c>
      <c r="P2239" s="12">
        <f t="shared" si="102"/>
        <v>41915.003275462965</v>
      </c>
      <c r="Q2239" s="12">
        <f t="shared" si="103"/>
        <v>41955.332638888889</v>
      </c>
      <c r="R2239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8287</v>
      </c>
      <c r="O2240" t="s">
        <v>8305</v>
      </c>
      <c r="P2240" s="12">
        <f t="shared" si="102"/>
        <v>42774.621712962966</v>
      </c>
      <c r="Q2240" s="12">
        <f t="shared" si="103"/>
        <v>42804.621712962966</v>
      </c>
      <c r="R2240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8287</v>
      </c>
      <c r="O2241" t="s">
        <v>8305</v>
      </c>
      <c r="P2241" s="12">
        <f t="shared" si="102"/>
        <v>41572.958495370374</v>
      </c>
      <c r="Q2241" s="12">
        <f t="shared" si="103"/>
        <v>41609.168055555558</v>
      </c>
      <c r="R2241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8287</v>
      </c>
      <c r="O2242" t="s">
        <v>8305</v>
      </c>
      <c r="P2242" s="12">
        <f t="shared" si="102"/>
        <v>42452.825740740736</v>
      </c>
      <c r="Q2242" s="12">
        <f t="shared" si="103"/>
        <v>42482.825740740736</v>
      </c>
      <c r="R2242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8287</v>
      </c>
      <c r="O2243" t="s">
        <v>8305</v>
      </c>
      <c r="P2243" s="12">
        <f t="shared" ref="P2243:P2306" si="105">(((J2243/60)/60)/24)+DATE(1970,1,1)</f>
        <v>42766.827546296292</v>
      </c>
      <c r="Q2243" s="12">
        <f t="shared" ref="Q2243:Q2306" si="106">(((I2243/60)/60)/24)+DATE(1970,1,1)</f>
        <v>42796.827546296292</v>
      </c>
      <c r="R2243">
        <f t="shared" ref="R2243:R2306" si="107">YEAR(P2243)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8287</v>
      </c>
      <c r="O2244" t="s">
        <v>8305</v>
      </c>
      <c r="P2244" s="12">
        <f t="shared" si="105"/>
        <v>41569.575613425928</v>
      </c>
      <c r="Q2244" s="12">
        <f t="shared" si="106"/>
        <v>41605.126388888886</v>
      </c>
      <c r="R2244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8287</v>
      </c>
      <c r="O2245" t="s">
        <v>8305</v>
      </c>
      <c r="P2245" s="12">
        <f t="shared" si="105"/>
        <v>42800.751041666663</v>
      </c>
      <c r="Q2245" s="12">
        <f t="shared" si="106"/>
        <v>42807.125</v>
      </c>
      <c r="R2245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8287</v>
      </c>
      <c r="O2246" t="s">
        <v>8305</v>
      </c>
      <c r="P2246" s="12">
        <f t="shared" si="105"/>
        <v>42647.818819444445</v>
      </c>
      <c r="Q2246" s="12">
        <f t="shared" si="106"/>
        <v>42659.854166666672</v>
      </c>
      <c r="R2246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8287</v>
      </c>
      <c r="O2247" t="s">
        <v>8305</v>
      </c>
      <c r="P2247" s="12">
        <f t="shared" si="105"/>
        <v>41660.708530092597</v>
      </c>
      <c r="Q2247" s="12">
        <f t="shared" si="106"/>
        <v>41691.75</v>
      </c>
      <c r="R2247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8287</v>
      </c>
      <c r="O2248" t="s">
        <v>8305</v>
      </c>
      <c r="P2248" s="12">
        <f t="shared" si="105"/>
        <v>42221.79178240741</v>
      </c>
      <c r="Q2248" s="12">
        <f t="shared" si="106"/>
        <v>42251.79178240741</v>
      </c>
      <c r="R2248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8287</v>
      </c>
      <c r="O2249" t="s">
        <v>8305</v>
      </c>
      <c r="P2249" s="12">
        <f t="shared" si="105"/>
        <v>42200.666261574079</v>
      </c>
      <c r="Q2249" s="12">
        <f t="shared" si="106"/>
        <v>42214.666261574079</v>
      </c>
      <c r="R2249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8287</v>
      </c>
      <c r="O2250" t="s">
        <v>8305</v>
      </c>
      <c r="P2250" s="12">
        <f t="shared" si="105"/>
        <v>42688.875902777778</v>
      </c>
      <c r="Q2250" s="12">
        <f t="shared" si="106"/>
        <v>42718.875902777778</v>
      </c>
      <c r="R2250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8287</v>
      </c>
      <c r="O2251" t="s">
        <v>8305</v>
      </c>
      <c r="P2251" s="12">
        <f t="shared" si="105"/>
        <v>41336.703298611108</v>
      </c>
      <c r="Q2251" s="12">
        <f t="shared" si="106"/>
        <v>41366.661631944444</v>
      </c>
      <c r="R2251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8287</v>
      </c>
      <c r="O2252" t="s">
        <v>8305</v>
      </c>
      <c r="P2252" s="12">
        <f t="shared" si="105"/>
        <v>42677.005474537036</v>
      </c>
      <c r="Q2252" s="12">
        <f t="shared" si="106"/>
        <v>42707.0471412037</v>
      </c>
      <c r="R2252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8287</v>
      </c>
      <c r="O2253" t="s">
        <v>8305</v>
      </c>
      <c r="P2253" s="12">
        <f t="shared" si="105"/>
        <v>41846.34579861111</v>
      </c>
      <c r="Q2253" s="12">
        <f t="shared" si="106"/>
        <v>41867.34579861111</v>
      </c>
      <c r="R2253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8287</v>
      </c>
      <c r="O2254" t="s">
        <v>8305</v>
      </c>
      <c r="P2254" s="12">
        <f t="shared" si="105"/>
        <v>42573.327986111108</v>
      </c>
      <c r="Q2254" s="12">
        <f t="shared" si="106"/>
        <v>42588.327986111108</v>
      </c>
      <c r="R2254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8287</v>
      </c>
      <c r="O2255" t="s">
        <v>8305</v>
      </c>
      <c r="P2255" s="12">
        <f t="shared" si="105"/>
        <v>42296.631331018521</v>
      </c>
      <c r="Q2255" s="12">
        <f t="shared" si="106"/>
        <v>42326.672997685186</v>
      </c>
      <c r="R2255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8287</v>
      </c>
      <c r="O2256" t="s">
        <v>8305</v>
      </c>
      <c r="P2256" s="12">
        <f t="shared" si="105"/>
        <v>42752.647777777776</v>
      </c>
      <c r="Q2256" s="12">
        <f t="shared" si="106"/>
        <v>42759.647777777776</v>
      </c>
      <c r="R2256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8287</v>
      </c>
      <c r="O2257" t="s">
        <v>8305</v>
      </c>
      <c r="P2257" s="12">
        <f t="shared" si="105"/>
        <v>42467.951979166668</v>
      </c>
      <c r="Q2257" s="12">
        <f t="shared" si="106"/>
        <v>42497.951979166668</v>
      </c>
      <c r="R2257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8287</v>
      </c>
      <c r="O2258" t="s">
        <v>8305</v>
      </c>
      <c r="P2258" s="12">
        <f t="shared" si="105"/>
        <v>42682.451921296291</v>
      </c>
      <c r="Q2258" s="12">
        <f t="shared" si="106"/>
        <v>42696.451921296291</v>
      </c>
      <c r="R2258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8287</v>
      </c>
      <c r="O2259" t="s">
        <v>8305</v>
      </c>
      <c r="P2259" s="12">
        <f t="shared" si="105"/>
        <v>42505.936678240745</v>
      </c>
      <c r="Q2259" s="12">
        <f t="shared" si="106"/>
        <v>42540.958333333328</v>
      </c>
      <c r="R2259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8287</v>
      </c>
      <c r="O2260" t="s">
        <v>8305</v>
      </c>
      <c r="P2260" s="12">
        <f t="shared" si="105"/>
        <v>42136.75100694444</v>
      </c>
      <c r="Q2260" s="12">
        <f t="shared" si="106"/>
        <v>42166.75100694444</v>
      </c>
      <c r="R2260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8287</v>
      </c>
      <c r="O2261" t="s">
        <v>8305</v>
      </c>
      <c r="P2261" s="12">
        <f t="shared" si="105"/>
        <v>42702.804814814815</v>
      </c>
      <c r="Q2261" s="12">
        <f t="shared" si="106"/>
        <v>42712.804814814815</v>
      </c>
      <c r="R2261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8287</v>
      </c>
      <c r="O2262" t="s">
        <v>8305</v>
      </c>
      <c r="P2262" s="12">
        <f t="shared" si="105"/>
        <v>41695.016782407409</v>
      </c>
      <c r="Q2262" s="12">
        <f t="shared" si="106"/>
        <v>41724.975115740745</v>
      </c>
      <c r="R2262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8287</v>
      </c>
      <c r="O2263" t="s">
        <v>8305</v>
      </c>
      <c r="P2263" s="12">
        <f t="shared" si="105"/>
        <v>42759.724768518514</v>
      </c>
      <c r="Q2263" s="12">
        <f t="shared" si="106"/>
        <v>42780.724768518514</v>
      </c>
      <c r="R2263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8287</v>
      </c>
      <c r="O2264" t="s">
        <v>8305</v>
      </c>
      <c r="P2264" s="12">
        <f t="shared" si="105"/>
        <v>41926.585162037038</v>
      </c>
      <c r="Q2264" s="12">
        <f t="shared" si="106"/>
        <v>41961</v>
      </c>
      <c r="R2264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8287</v>
      </c>
      <c r="O2265" t="s">
        <v>8305</v>
      </c>
      <c r="P2265" s="12">
        <f t="shared" si="105"/>
        <v>42014.832326388889</v>
      </c>
      <c r="Q2265" s="12">
        <f t="shared" si="106"/>
        <v>42035.832326388889</v>
      </c>
      <c r="R2265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8287</v>
      </c>
      <c r="O2266" t="s">
        <v>8305</v>
      </c>
      <c r="P2266" s="12">
        <f t="shared" si="105"/>
        <v>42496.582337962958</v>
      </c>
      <c r="Q2266" s="12">
        <f t="shared" si="106"/>
        <v>42513.125</v>
      </c>
      <c r="R2266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8287</v>
      </c>
      <c r="O2267" t="s">
        <v>8305</v>
      </c>
      <c r="P2267" s="12">
        <f t="shared" si="105"/>
        <v>42689.853090277778</v>
      </c>
      <c r="Q2267" s="12">
        <f t="shared" si="106"/>
        <v>42696.853090277778</v>
      </c>
      <c r="R2267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8287</v>
      </c>
      <c r="O2268" t="s">
        <v>8305</v>
      </c>
      <c r="P2268" s="12">
        <f t="shared" si="105"/>
        <v>42469.874907407408</v>
      </c>
      <c r="Q2268" s="12">
        <f t="shared" si="106"/>
        <v>42487.083333333328</v>
      </c>
      <c r="R2268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8287</v>
      </c>
      <c r="O2269" t="s">
        <v>8305</v>
      </c>
      <c r="P2269" s="12">
        <f t="shared" si="105"/>
        <v>41968.829826388886</v>
      </c>
      <c r="Q2269" s="12">
        <f t="shared" si="106"/>
        <v>41994.041666666672</v>
      </c>
      <c r="R2269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8287</v>
      </c>
      <c r="O2270" t="s">
        <v>8305</v>
      </c>
      <c r="P2270" s="12">
        <f t="shared" si="105"/>
        <v>42776.082349537035</v>
      </c>
      <c r="Q2270" s="12">
        <f t="shared" si="106"/>
        <v>42806.082349537035</v>
      </c>
      <c r="R2270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8287</v>
      </c>
      <c r="O2271" t="s">
        <v>8305</v>
      </c>
      <c r="P2271" s="12">
        <f t="shared" si="105"/>
        <v>42776.704432870371</v>
      </c>
      <c r="Q2271" s="12">
        <f t="shared" si="106"/>
        <v>42801.208333333328</v>
      </c>
      <c r="R2271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8287</v>
      </c>
      <c r="O2272" t="s">
        <v>8305</v>
      </c>
      <c r="P2272" s="12">
        <f t="shared" si="105"/>
        <v>42725.869363425925</v>
      </c>
      <c r="Q2272" s="12">
        <f t="shared" si="106"/>
        <v>42745.915972222225</v>
      </c>
      <c r="R2272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8287</v>
      </c>
      <c r="O2273" t="s">
        <v>8305</v>
      </c>
      <c r="P2273" s="12">
        <f t="shared" si="105"/>
        <v>42684.000046296293</v>
      </c>
      <c r="Q2273" s="12">
        <f t="shared" si="106"/>
        <v>42714.000046296293</v>
      </c>
      <c r="R2273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8287</v>
      </c>
      <c r="O2274" t="s">
        <v>8305</v>
      </c>
      <c r="P2274" s="12">
        <f t="shared" si="105"/>
        <v>42315.699490740735</v>
      </c>
      <c r="Q2274" s="12">
        <f t="shared" si="106"/>
        <v>42345.699490740735</v>
      </c>
      <c r="R2274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8287</v>
      </c>
      <c r="O2275" t="s">
        <v>8305</v>
      </c>
      <c r="P2275" s="12">
        <f t="shared" si="105"/>
        <v>42781.549097222218</v>
      </c>
      <c r="Q2275" s="12">
        <f t="shared" si="106"/>
        <v>42806.507430555561</v>
      </c>
      <c r="R2275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8287</v>
      </c>
      <c r="O2276" t="s">
        <v>8305</v>
      </c>
      <c r="P2276" s="12">
        <f t="shared" si="105"/>
        <v>41663.500659722224</v>
      </c>
      <c r="Q2276" s="12">
        <f t="shared" si="106"/>
        <v>41693.500659722224</v>
      </c>
      <c r="R2276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8287</v>
      </c>
      <c r="O2277" t="s">
        <v>8305</v>
      </c>
      <c r="P2277" s="12">
        <f t="shared" si="105"/>
        <v>41965.616655092599</v>
      </c>
      <c r="Q2277" s="12">
        <f t="shared" si="106"/>
        <v>41995.616655092599</v>
      </c>
      <c r="R2277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8287</v>
      </c>
      <c r="O2278" t="s">
        <v>8305</v>
      </c>
      <c r="P2278" s="12">
        <f t="shared" si="105"/>
        <v>41614.651493055557</v>
      </c>
      <c r="Q2278" s="12">
        <f t="shared" si="106"/>
        <v>41644.651493055557</v>
      </c>
      <c r="R2278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8287</v>
      </c>
      <c r="O2279" t="s">
        <v>8305</v>
      </c>
      <c r="P2279" s="12">
        <f t="shared" si="105"/>
        <v>40936.678506944445</v>
      </c>
      <c r="Q2279" s="12">
        <f t="shared" si="106"/>
        <v>40966.678506944445</v>
      </c>
      <c r="R2279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8287</v>
      </c>
      <c r="O2280" t="s">
        <v>8305</v>
      </c>
      <c r="P2280" s="12">
        <f t="shared" si="105"/>
        <v>42338.709108796291</v>
      </c>
      <c r="Q2280" s="12">
        <f t="shared" si="106"/>
        <v>42372.957638888889</v>
      </c>
      <c r="R2280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8287</v>
      </c>
      <c r="O2281" t="s">
        <v>8305</v>
      </c>
      <c r="P2281" s="12">
        <f t="shared" si="105"/>
        <v>42020.806701388887</v>
      </c>
      <c r="Q2281" s="12">
        <f t="shared" si="106"/>
        <v>42039.166666666672</v>
      </c>
      <c r="R2281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8287</v>
      </c>
      <c r="O2282" t="s">
        <v>8305</v>
      </c>
      <c r="P2282" s="12">
        <f t="shared" si="105"/>
        <v>42234.624895833331</v>
      </c>
      <c r="Q2282" s="12">
        <f t="shared" si="106"/>
        <v>42264.624895833331</v>
      </c>
      <c r="R2282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8279</v>
      </c>
      <c r="O2283" t="s">
        <v>8280</v>
      </c>
      <c r="P2283" s="12">
        <f t="shared" si="105"/>
        <v>40687.285844907405</v>
      </c>
      <c r="Q2283" s="12">
        <f t="shared" si="106"/>
        <v>40749.284722222219</v>
      </c>
      <c r="R2283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8279</v>
      </c>
      <c r="O2284" t="s">
        <v>8280</v>
      </c>
      <c r="P2284" s="12">
        <f t="shared" si="105"/>
        <v>42323.17460648148</v>
      </c>
      <c r="Q2284" s="12">
        <f t="shared" si="106"/>
        <v>42383.17460648148</v>
      </c>
      <c r="R2284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8279</v>
      </c>
      <c r="O2285" t="s">
        <v>8280</v>
      </c>
      <c r="P2285" s="12">
        <f t="shared" si="105"/>
        <v>40978.125046296293</v>
      </c>
      <c r="Q2285" s="12">
        <f t="shared" si="106"/>
        <v>41038.083379629628</v>
      </c>
      <c r="R2285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8279</v>
      </c>
      <c r="O2286" t="s">
        <v>8280</v>
      </c>
      <c r="P2286" s="12">
        <f t="shared" si="105"/>
        <v>40585.796817129631</v>
      </c>
      <c r="Q2286" s="12">
        <f t="shared" si="106"/>
        <v>40614.166666666664</v>
      </c>
      <c r="R2286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8279</v>
      </c>
      <c r="O2287" t="s">
        <v>8280</v>
      </c>
      <c r="P2287" s="12">
        <f t="shared" si="105"/>
        <v>41059.185682870368</v>
      </c>
      <c r="Q2287" s="12">
        <f t="shared" si="106"/>
        <v>41089.185682870368</v>
      </c>
      <c r="R2287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8279</v>
      </c>
      <c r="O2288" t="s">
        <v>8280</v>
      </c>
      <c r="P2288" s="12">
        <f t="shared" si="105"/>
        <v>41494.963587962964</v>
      </c>
      <c r="Q2288" s="12">
        <f t="shared" si="106"/>
        <v>41523.165972222225</v>
      </c>
      <c r="R2288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8279</v>
      </c>
      <c r="O2289" t="s">
        <v>8280</v>
      </c>
      <c r="P2289" s="12">
        <f t="shared" si="105"/>
        <v>41792.667361111111</v>
      </c>
      <c r="Q2289" s="12">
        <f t="shared" si="106"/>
        <v>41813.667361111111</v>
      </c>
      <c r="R2289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8279</v>
      </c>
      <c r="O2290" t="s">
        <v>8280</v>
      </c>
      <c r="P2290" s="12">
        <f t="shared" si="105"/>
        <v>41067.827418981484</v>
      </c>
      <c r="Q2290" s="12">
        <f t="shared" si="106"/>
        <v>41086.75</v>
      </c>
      <c r="R2290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8279</v>
      </c>
      <c r="O2291" t="s">
        <v>8280</v>
      </c>
      <c r="P2291" s="12">
        <f t="shared" si="105"/>
        <v>41571.998379629629</v>
      </c>
      <c r="Q2291" s="12">
        <f t="shared" si="106"/>
        <v>41614.973611111112</v>
      </c>
      <c r="R2291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8279</v>
      </c>
      <c r="O2292" t="s">
        <v>8280</v>
      </c>
      <c r="P2292" s="12">
        <f t="shared" si="105"/>
        <v>40070.253819444442</v>
      </c>
      <c r="Q2292" s="12">
        <f t="shared" si="106"/>
        <v>40148.708333333336</v>
      </c>
      <c r="R2292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8279</v>
      </c>
      <c r="O2293" t="s">
        <v>8280</v>
      </c>
      <c r="P2293" s="12">
        <f t="shared" si="105"/>
        <v>40987.977060185185</v>
      </c>
      <c r="Q2293" s="12">
        <f t="shared" si="106"/>
        <v>41022.166666666664</v>
      </c>
      <c r="R2293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8279</v>
      </c>
      <c r="O2294" t="s">
        <v>8280</v>
      </c>
      <c r="P2294" s="12">
        <f t="shared" si="105"/>
        <v>40987.697638888887</v>
      </c>
      <c r="Q2294" s="12">
        <f t="shared" si="106"/>
        <v>41017.697638888887</v>
      </c>
      <c r="R2294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8279</v>
      </c>
      <c r="O2295" t="s">
        <v>8280</v>
      </c>
      <c r="P2295" s="12">
        <f t="shared" si="105"/>
        <v>41151.708321759259</v>
      </c>
      <c r="Q2295" s="12">
        <f t="shared" si="106"/>
        <v>41177.165972222225</v>
      </c>
      <c r="R2295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8279</v>
      </c>
      <c r="O2296" t="s">
        <v>8280</v>
      </c>
      <c r="P2296" s="12">
        <f t="shared" si="105"/>
        <v>41264.72314814815</v>
      </c>
      <c r="Q2296" s="12">
        <f t="shared" si="106"/>
        <v>41294.72314814815</v>
      </c>
      <c r="R2296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8279</v>
      </c>
      <c r="O2297" t="s">
        <v>8280</v>
      </c>
      <c r="P2297" s="12">
        <f t="shared" si="105"/>
        <v>41270.954351851848</v>
      </c>
      <c r="Q2297" s="12">
        <f t="shared" si="106"/>
        <v>41300.954351851848</v>
      </c>
      <c r="R2297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8279</v>
      </c>
      <c r="O2298" t="s">
        <v>8280</v>
      </c>
      <c r="P2298" s="12">
        <f t="shared" si="105"/>
        <v>40927.731782407405</v>
      </c>
      <c r="Q2298" s="12">
        <f t="shared" si="106"/>
        <v>40962.731782407405</v>
      </c>
      <c r="R2298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8279</v>
      </c>
      <c r="O2299" t="s">
        <v>8280</v>
      </c>
      <c r="P2299" s="12">
        <f t="shared" si="105"/>
        <v>40948.042233796295</v>
      </c>
      <c r="Q2299" s="12">
        <f t="shared" si="106"/>
        <v>40982.165972222225</v>
      </c>
      <c r="R2299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8279</v>
      </c>
      <c r="O2300" t="s">
        <v>8280</v>
      </c>
      <c r="P2300" s="12">
        <f t="shared" si="105"/>
        <v>41694.84065972222</v>
      </c>
      <c r="Q2300" s="12">
        <f t="shared" si="106"/>
        <v>41724.798993055556</v>
      </c>
      <c r="R2300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8279</v>
      </c>
      <c r="O2301" t="s">
        <v>8280</v>
      </c>
      <c r="P2301" s="12">
        <f t="shared" si="105"/>
        <v>40565.032511574071</v>
      </c>
      <c r="Q2301" s="12">
        <f t="shared" si="106"/>
        <v>40580.032511574071</v>
      </c>
      <c r="R2301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8279</v>
      </c>
      <c r="O2302" t="s">
        <v>8280</v>
      </c>
      <c r="P2302" s="12">
        <f t="shared" si="105"/>
        <v>41074.727037037039</v>
      </c>
      <c r="Q2302" s="12">
        <f t="shared" si="106"/>
        <v>41088.727037037039</v>
      </c>
      <c r="R2302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8279</v>
      </c>
      <c r="O2303" t="s">
        <v>8283</v>
      </c>
      <c r="P2303" s="12">
        <f t="shared" si="105"/>
        <v>41416.146944444445</v>
      </c>
      <c r="Q2303" s="12">
        <f t="shared" si="106"/>
        <v>41446.146944444445</v>
      </c>
      <c r="R2303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8279</v>
      </c>
      <c r="O2304" t="s">
        <v>8283</v>
      </c>
      <c r="P2304" s="12">
        <f t="shared" si="105"/>
        <v>41605.868449074071</v>
      </c>
      <c r="Q2304" s="12">
        <f t="shared" si="106"/>
        <v>41639.291666666664</v>
      </c>
      <c r="R2304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8279</v>
      </c>
      <c r="O2305" t="s">
        <v>8283</v>
      </c>
      <c r="P2305" s="12">
        <f t="shared" si="105"/>
        <v>40850.111064814817</v>
      </c>
      <c r="Q2305" s="12">
        <f t="shared" si="106"/>
        <v>40890.152731481481</v>
      </c>
      <c r="R2305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8279</v>
      </c>
      <c r="O2306" t="s">
        <v>8283</v>
      </c>
      <c r="P2306" s="12">
        <f t="shared" si="105"/>
        <v>40502.815868055557</v>
      </c>
      <c r="Q2306" s="12">
        <f t="shared" si="106"/>
        <v>40544.207638888889</v>
      </c>
      <c r="R2306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8279</v>
      </c>
      <c r="O2307" t="s">
        <v>8283</v>
      </c>
      <c r="P2307" s="12">
        <f t="shared" ref="P2307:P2370" si="108">(((J2307/60)/60)/24)+DATE(1970,1,1)</f>
        <v>41834.695277777777</v>
      </c>
      <c r="Q2307" s="12">
        <f t="shared" ref="Q2307:Q2370" si="109">(((I2307/60)/60)/24)+DATE(1970,1,1)</f>
        <v>41859.75</v>
      </c>
      <c r="R2307">
        <f t="shared" ref="R2307:R2370" si="110">YEAR(P2307)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8279</v>
      </c>
      <c r="O2308" t="s">
        <v>8283</v>
      </c>
      <c r="P2308" s="12">
        <f t="shared" si="108"/>
        <v>40948.16815972222</v>
      </c>
      <c r="Q2308" s="12">
        <f t="shared" si="109"/>
        <v>40978.16815972222</v>
      </c>
      <c r="R2308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8279</v>
      </c>
      <c r="O2309" t="s">
        <v>8283</v>
      </c>
      <c r="P2309" s="12">
        <f t="shared" si="108"/>
        <v>41004.802465277775</v>
      </c>
      <c r="Q2309" s="12">
        <f t="shared" si="109"/>
        <v>41034.802407407406</v>
      </c>
      <c r="R2309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8279</v>
      </c>
      <c r="O2310" t="s">
        <v>8283</v>
      </c>
      <c r="P2310" s="12">
        <f t="shared" si="108"/>
        <v>41851.962916666671</v>
      </c>
      <c r="Q2310" s="12">
        <f t="shared" si="109"/>
        <v>41880.041666666664</v>
      </c>
      <c r="R2310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8279</v>
      </c>
      <c r="O2311" t="s">
        <v>8283</v>
      </c>
      <c r="P2311" s="12">
        <f t="shared" si="108"/>
        <v>41307.987696759257</v>
      </c>
      <c r="Q2311" s="12">
        <f t="shared" si="109"/>
        <v>41342.987696759257</v>
      </c>
      <c r="R2311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8279</v>
      </c>
      <c r="O2312" t="s">
        <v>8283</v>
      </c>
      <c r="P2312" s="12">
        <f t="shared" si="108"/>
        <v>41324.79415509259</v>
      </c>
      <c r="Q2312" s="12">
        <f t="shared" si="109"/>
        <v>41354.752488425926</v>
      </c>
      <c r="R2312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8279</v>
      </c>
      <c r="O2313" t="s">
        <v>8283</v>
      </c>
      <c r="P2313" s="12">
        <f t="shared" si="108"/>
        <v>41736.004502314812</v>
      </c>
      <c r="Q2313" s="12">
        <f t="shared" si="109"/>
        <v>41766.004502314812</v>
      </c>
      <c r="R2313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8279</v>
      </c>
      <c r="O2314" t="s">
        <v>8283</v>
      </c>
      <c r="P2314" s="12">
        <f t="shared" si="108"/>
        <v>41716.632847222223</v>
      </c>
      <c r="Q2314" s="12">
        <f t="shared" si="109"/>
        <v>41747.958333333336</v>
      </c>
      <c r="R2314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8279</v>
      </c>
      <c r="O2315" t="s">
        <v>8283</v>
      </c>
      <c r="P2315" s="12">
        <f t="shared" si="108"/>
        <v>41002.958634259259</v>
      </c>
      <c r="Q2315" s="12">
        <f t="shared" si="109"/>
        <v>41032.958634259259</v>
      </c>
      <c r="R2315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8279</v>
      </c>
      <c r="O2316" t="s">
        <v>8283</v>
      </c>
      <c r="P2316" s="12">
        <f t="shared" si="108"/>
        <v>41037.551585648151</v>
      </c>
      <c r="Q2316" s="12">
        <f t="shared" si="109"/>
        <v>41067.551585648151</v>
      </c>
      <c r="R2316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8279</v>
      </c>
      <c r="O2317" t="s">
        <v>8283</v>
      </c>
      <c r="P2317" s="12">
        <f t="shared" si="108"/>
        <v>41004.72619212963</v>
      </c>
      <c r="Q2317" s="12">
        <f t="shared" si="109"/>
        <v>41034.72619212963</v>
      </c>
      <c r="R2317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8279</v>
      </c>
      <c r="O2318" t="s">
        <v>8283</v>
      </c>
      <c r="P2318" s="12">
        <f t="shared" si="108"/>
        <v>40079.725115740745</v>
      </c>
      <c r="Q2318" s="12">
        <f t="shared" si="109"/>
        <v>40156.76666666667</v>
      </c>
      <c r="R2318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8279</v>
      </c>
      <c r="O2319" t="s">
        <v>8283</v>
      </c>
      <c r="P2319" s="12">
        <f t="shared" si="108"/>
        <v>40192.542233796295</v>
      </c>
      <c r="Q2319" s="12">
        <f t="shared" si="109"/>
        <v>40224.208333333336</v>
      </c>
      <c r="R2319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8279</v>
      </c>
      <c r="O2320" t="s">
        <v>8283</v>
      </c>
      <c r="P2320" s="12">
        <f t="shared" si="108"/>
        <v>40050.643680555557</v>
      </c>
      <c r="Q2320" s="12">
        <f t="shared" si="109"/>
        <v>40082.165972222225</v>
      </c>
      <c r="R2320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8279</v>
      </c>
      <c r="O2321" t="s">
        <v>8283</v>
      </c>
      <c r="P2321" s="12">
        <f t="shared" si="108"/>
        <v>41593.082002314812</v>
      </c>
      <c r="Q2321" s="12">
        <f t="shared" si="109"/>
        <v>41623.082002314812</v>
      </c>
      <c r="R2321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8279</v>
      </c>
      <c r="O2322" t="s">
        <v>8283</v>
      </c>
      <c r="P2322" s="12">
        <f t="shared" si="108"/>
        <v>41696.817129629628</v>
      </c>
      <c r="Q2322" s="12">
        <f t="shared" si="109"/>
        <v>41731.775462962964</v>
      </c>
      <c r="R2322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8290</v>
      </c>
      <c r="O2323" t="s">
        <v>8306</v>
      </c>
      <c r="P2323" s="12">
        <f t="shared" si="108"/>
        <v>42799.260428240741</v>
      </c>
      <c r="Q2323" s="12">
        <f t="shared" si="109"/>
        <v>42829.21876157407</v>
      </c>
      <c r="R2323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8290</v>
      </c>
      <c r="O2324" t="s">
        <v>8306</v>
      </c>
      <c r="P2324" s="12">
        <f t="shared" si="108"/>
        <v>42804.895474537043</v>
      </c>
      <c r="Q2324" s="12">
        <f t="shared" si="109"/>
        <v>42834.853807870371</v>
      </c>
      <c r="R2324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8290</v>
      </c>
      <c r="O2325" t="s">
        <v>8306</v>
      </c>
      <c r="P2325" s="12">
        <f t="shared" si="108"/>
        <v>42807.755173611105</v>
      </c>
      <c r="Q2325" s="12">
        <f t="shared" si="109"/>
        <v>42814.755173611105</v>
      </c>
      <c r="R2325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8290</v>
      </c>
      <c r="O2326" t="s">
        <v>8306</v>
      </c>
      <c r="P2326" s="12">
        <f t="shared" si="108"/>
        <v>42790.885243055556</v>
      </c>
      <c r="Q2326" s="12">
        <f t="shared" si="109"/>
        <v>42820.843576388885</v>
      </c>
      <c r="R2326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8290</v>
      </c>
      <c r="O2327" t="s">
        <v>8306</v>
      </c>
      <c r="P2327" s="12">
        <f t="shared" si="108"/>
        <v>42794.022349537037</v>
      </c>
      <c r="Q2327" s="12">
        <f t="shared" si="109"/>
        <v>42823.980682870373</v>
      </c>
      <c r="R2327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8290</v>
      </c>
      <c r="O2328" t="s">
        <v>8306</v>
      </c>
      <c r="P2328" s="12">
        <f t="shared" si="108"/>
        <v>42804.034120370372</v>
      </c>
      <c r="Q2328" s="12">
        <f t="shared" si="109"/>
        <v>42855.708333333328</v>
      </c>
      <c r="R2328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8290</v>
      </c>
      <c r="O2329" t="s">
        <v>8306</v>
      </c>
      <c r="P2329" s="12">
        <f t="shared" si="108"/>
        <v>41842.917129629634</v>
      </c>
      <c r="Q2329" s="12">
        <f t="shared" si="109"/>
        <v>41877.917129629634</v>
      </c>
      <c r="R2329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8290</v>
      </c>
      <c r="O2330" t="s">
        <v>8306</v>
      </c>
      <c r="P2330" s="12">
        <f t="shared" si="108"/>
        <v>42139.781678240746</v>
      </c>
      <c r="Q2330" s="12">
        <f t="shared" si="109"/>
        <v>42169.781678240746</v>
      </c>
      <c r="R2330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8290</v>
      </c>
      <c r="O2331" t="s">
        <v>8306</v>
      </c>
      <c r="P2331" s="12">
        <f t="shared" si="108"/>
        <v>41807.624374999999</v>
      </c>
      <c r="Q2331" s="12">
        <f t="shared" si="109"/>
        <v>41837.624374999999</v>
      </c>
      <c r="R2331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8290</v>
      </c>
      <c r="O2332" t="s">
        <v>8306</v>
      </c>
      <c r="P2332" s="12">
        <f t="shared" si="108"/>
        <v>42332.89980324074</v>
      </c>
      <c r="Q2332" s="12">
        <f t="shared" si="109"/>
        <v>42363</v>
      </c>
      <c r="R2332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8290</v>
      </c>
      <c r="O2333" t="s">
        <v>8306</v>
      </c>
      <c r="P2333" s="12">
        <f t="shared" si="108"/>
        <v>41839.005671296298</v>
      </c>
      <c r="Q2333" s="12">
        <f t="shared" si="109"/>
        <v>41869.005671296298</v>
      </c>
      <c r="R2333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8290</v>
      </c>
      <c r="O2334" t="s">
        <v>8306</v>
      </c>
      <c r="P2334" s="12">
        <f t="shared" si="108"/>
        <v>42011.628136574072</v>
      </c>
      <c r="Q2334" s="12">
        <f t="shared" si="109"/>
        <v>42041.628136574072</v>
      </c>
      <c r="R2334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8290</v>
      </c>
      <c r="O2335" t="s">
        <v>8306</v>
      </c>
      <c r="P2335" s="12">
        <f t="shared" si="108"/>
        <v>41767.650347222225</v>
      </c>
      <c r="Q2335" s="12">
        <f t="shared" si="109"/>
        <v>41788.743055555555</v>
      </c>
      <c r="R2335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8290</v>
      </c>
      <c r="O2336" t="s">
        <v>8306</v>
      </c>
      <c r="P2336" s="12">
        <f t="shared" si="108"/>
        <v>41918.670115740737</v>
      </c>
      <c r="Q2336" s="12">
        <f t="shared" si="109"/>
        <v>41948.731944444444</v>
      </c>
      <c r="R2336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8290</v>
      </c>
      <c r="O2337" t="s">
        <v>8306</v>
      </c>
      <c r="P2337" s="12">
        <f t="shared" si="108"/>
        <v>41771.572256944448</v>
      </c>
      <c r="Q2337" s="12">
        <f t="shared" si="109"/>
        <v>41801.572256944448</v>
      </c>
      <c r="R2337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8290</v>
      </c>
      <c r="O2338" t="s">
        <v>8306</v>
      </c>
      <c r="P2338" s="12">
        <f t="shared" si="108"/>
        <v>41666.924710648149</v>
      </c>
      <c r="Q2338" s="12">
        <f t="shared" si="109"/>
        <v>41706.924710648149</v>
      </c>
      <c r="R2338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8290</v>
      </c>
      <c r="O2339" t="s">
        <v>8306</v>
      </c>
      <c r="P2339" s="12">
        <f t="shared" si="108"/>
        <v>41786.640543981484</v>
      </c>
      <c r="Q2339" s="12">
        <f t="shared" si="109"/>
        <v>41816.640543981484</v>
      </c>
      <c r="R2339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8290</v>
      </c>
      <c r="O2340" t="s">
        <v>8306</v>
      </c>
      <c r="P2340" s="12">
        <f t="shared" si="108"/>
        <v>41789.896805555552</v>
      </c>
      <c r="Q2340" s="12">
        <f t="shared" si="109"/>
        <v>41819.896805555552</v>
      </c>
      <c r="R2340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8290</v>
      </c>
      <c r="O2341" t="s">
        <v>8306</v>
      </c>
      <c r="P2341" s="12">
        <f t="shared" si="108"/>
        <v>42692.79987268518</v>
      </c>
      <c r="Q2341" s="12">
        <f t="shared" si="109"/>
        <v>42723.332638888889</v>
      </c>
      <c r="R2341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8290</v>
      </c>
      <c r="O2342" t="s">
        <v>8306</v>
      </c>
      <c r="P2342" s="12">
        <f t="shared" si="108"/>
        <v>42643.642800925925</v>
      </c>
      <c r="Q2342" s="12">
        <f t="shared" si="109"/>
        <v>42673.642800925925</v>
      </c>
      <c r="R2342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8273</v>
      </c>
      <c r="O2343" t="s">
        <v>8274</v>
      </c>
      <c r="P2343" s="12">
        <f t="shared" si="108"/>
        <v>42167.813703703709</v>
      </c>
      <c r="Q2343" s="12">
        <f t="shared" si="109"/>
        <v>42197.813703703709</v>
      </c>
      <c r="R2343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8273</v>
      </c>
      <c r="O2344" t="s">
        <v>8274</v>
      </c>
      <c r="P2344" s="12">
        <f t="shared" si="108"/>
        <v>41897.702199074076</v>
      </c>
      <c r="Q2344" s="12">
        <f t="shared" si="109"/>
        <v>41918.208333333336</v>
      </c>
      <c r="R2344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8273</v>
      </c>
      <c r="O2345" t="s">
        <v>8274</v>
      </c>
      <c r="P2345" s="12">
        <f t="shared" si="108"/>
        <v>42327.825289351851</v>
      </c>
      <c r="Q2345" s="12">
        <f t="shared" si="109"/>
        <v>42377.82430555555</v>
      </c>
      <c r="R2345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8273</v>
      </c>
      <c r="O2346" t="s">
        <v>8274</v>
      </c>
      <c r="P2346" s="12">
        <f t="shared" si="108"/>
        <v>42515.727650462963</v>
      </c>
      <c r="Q2346" s="12">
        <f t="shared" si="109"/>
        <v>42545.727650462963</v>
      </c>
      <c r="R2346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8273</v>
      </c>
      <c r="O2347" t="s">
        <v>8274</v>
      </c>
      <c r="P2347" s="12">
        <f t="shared" si="108"/>
        <v>42060.001805555556</v>
      </c>
      <c r="Q2347" s="12">
        <f t="shared" si="109"/>
        <v>42094.985416666663</v>
      </c>
      <c r="R2347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8273</v>
      </c>
      <c r="O2348" t="s">
        <v>8274</v>
      </c>
      <c r="P2348" s="12">
        <f t="shared" si="108"/>
        <v>42615.79896990741</v>
      </c>
      <c r="Q2348" s="12">
        <f t="shared" si="109"/>
        <v>42660.79896990741</v>
      </c>
      <c r="R2348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8273</v>
      </c>
      <c r="O2349" t="s">
        <v>8274</v>
      </c>
      <c r="P2349" s="12">
        <f t="shared" si="108"/>
        <v>42577.607361111113</v>
      </c>
      <c r="Q2349" s="12">
        <f t="shared" si="109"/>
        <v>42607.607361111113</v>
      </c>
      <c r="R2349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8273</v>
      </c>
      <c r="O2350" t="s">
        <v>8274</v>
      </c>
      <c r="P2350" s="12">
        <f t="shared" si="108"/>
        <v>42360.932152777779</v>
      </c>
      <c r="Q2350" s="12">
        <f t="shared" si="109"/>
        <v>42420.932152777779</v>
      </c>
      <c r="R2350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8273</v>
      </c>
      <c r="O2351" t="s">
        <v>8274</v>
      </c>
      <c r="P2351" s="12">
        <f t="shared" si="108"/>
        <v>42198.775787037041</v>
      </c>
      <c r="Q2351" s="12">
        <f t="shared" si="109"/>
        <v>42227.775787037041</v>
      </c>
      <c r="R2351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8273</v>
      </c>
      <c r="O2352" t="s">
        <v>8274</v>
      </c>
      <c r="P2352" s="12">
        <f t="shared" si="108"/>
        <v>42708.842245370368</v>
      </c>
      <c r="Q2352" s="12">
        <f t="shared" si="109"/>
        <v>42738.842245370368</v>
      </c>
      <c r="R2352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8273</v>
      </c>
      <c r="O2353" t="s">
        <v>8274</v>
      </c>
      <c r="P2353" s="12">
        <f t="shared" si="108"/>
        <v>42094.101145833338</v>
      </c>
      <c r="Q2353" s="12">
        <f t="shared" si="109"/>
        <v>42124.101145833338</v>
      </c>
      <c r="R2353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8273</v>
      </c>
      <c r="O2354" t="s">
        <v>8274</v>
      </c>
      <c r="P2354" s="12">
        <f t="shared" si="108"/>
        <v>42101.633703703701</v>
      </c>
      <c r="Q2354" s="12">
        <f t="shared" si="109"/>
        <v>42161.633703703701</v>
      </c>
      <c r="R2354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8273</v>
      </c>
      <c r="O2355" t="s">
        <v>8274</v>
      </c>
      <c r="P2355" s="12">
        <f t="shared" si="108"/>
        <v>42103.676180555558</v>
      </c>
      <c r="Q2355" s="12">
        <f t="shared" si="109"/>
        <v>42115.676180555558</v>
      </c>
      <c r="R2355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8273</v>
      </c>
      <c r="O2356" t="s">
        <v>8274</v>
      </c>
      <c r="P2356" s="12">
        <f t="shared" si="108"/>
        <v>41954.722916666666</v>
      </c>
      <c r="Q2356" s="12">
        <f t="shared" si="109"/>
        <v>42014.722916666666</v>
      </c>
      <c r="R2356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8273</v>
      </c>
      <c r="O2357" t="s">
        <v>8274</v>
      </c>
      <c r="P2357" s="12">
        <f t="shared" si="108"/>
        <v>42096.918240740735</v>
      </c>
      <c r="Q2357" s="12">
        <f t="shared" si="109"/>
        <v>42126.918240740735</v>
      </c>
      <c r="R2357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8273</v>
      </c>
      <c r="O2358" t="s">
        <v>8274</v>
      </c>
      <c r="P2358" s="12">
        <f t="shared" si="108"/>
        <v>42130.78361111111</v>
      </c>
      <c r="Q2358" s="12">
        <f t="shared" si="109"/>
        <v>42160.78361111111</v>
      </c>
      <c r="R2358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8273</v>
      </c>
      <c r="O2359" t="s">
        <v>8274</v>
      </c>
      <c r="P2359" s="12">
        <f t="shared" si="108"/>
        <v>42264.620115740734</v>
      </c>
      <c r="Q2359" s="12">
        <f t="shared" si="109"/>
        <v>42294.620115740734</v>
      </c>
      <c r="R2359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8273</v>
      </c>
      <c r="O2360" t="s">
        <v>8274</v>
      </c>
      <c r="P2360" s="12">
        <f t="shared" si="108"/>
        <v>41978.930972222224</v>
      </c>
      <c r="Q2360" s="12">
        <f t="shared" si="109"/>
        <v>42035.027083333334</v>
      </c>
      <c r="R2360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8273</v>
      </c>
      <c r="O2361" t="s">
        <v>8274</v>
      </c>
      <c r="P2361" s="12">
        <f t="shared" si="108"/>
        <v>42159.649583333332</v>
      </c>
      <c r="Q2361" s="12">
        <f t="shared" si="109"/>
        <v>42219.649583333332</v>
      </c>
      <c r="R2361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8273</v>
      </c>
      <c r="O2362" t="s">
        <v>8274</v>
      </c>
      <c r="P2362" s="12">
        <f t="shared" si="108"/>
        <v>42377.70694444445</v>
      </c>
      <c r="Q2362" s="12">
        <f t="shared" si="109"/>
        <v>42407.70694444445</v>
      </c>
      <c r="R2362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8273</v>
      </c>
      <c r="O2363" t="s">
        <v>8274</v>
      </c>
      <c r="P2363" s="12">
        <f t="shared" si="108"/>
        <v>42466.858888888892</v>
      </c>
      <c r="Q2363" s="12">
        <f t="shared" si="109"/>
        <v>42490.916666666672</v>
      </c>
      <c r="R2363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8273</v>
      </c>
      <c r="O2364" t="s">
        <v>8274</v>
      </c>
      <c r="P2364" s="12">
        <f t="shared" si="108"/>
        <v>41954.688310185185</v>
      </c>
      <c r="Q2364" s="12">
        <f t="shared" si="109"/>
        <v>41984.688310185185</v>
      </c>
      <c r="R2364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8273</v>
      </c>
      <c r="O2365" t="s">
        <v>8274</v>
      </c>
      <c r="P2365" s="12">
        <f t="shared" si="108"/>
        <v>42322.011574074073</v>
      </c>
      <c r="Q2365" s="12">
        <f t="shared" si="109"/>
        <v>42367.011574074073</v>
      </c>
      <c r="R2365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8273</v>
      </c>
      <c r="O2366" t="s">
        <v>8274</v>
      </c>
      <c r="P2366" s="12">
        <f t="shared" si="108"/>
        <v>42248.934675925921</v>
      </c>
      <c r="Q2366" s="12">
        <f t="shared" si="109"/>
        <v>42303.934675925921</v>
      </c>
      <c r="R2366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8273</v>
      </c>
      <c r="O2367" t="s">
        <v>8274</v>
      </c>
      <c r="P2367" s="12">
        <f t="shared" si="108"/>
        <v>42346.736400462964</v>
      </c>
      <c r="Q2367" s="12">
        <f t="shared" si="109"/>
        <v>42386.958333333328</v>
      </c>
      <c r="R2367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8273</v>
      </c>
      <c r="O2368" t="s">
        <v>8274</v>
      </c>
      <c r="P2368" s="12">
        <f t="shared" si="108"/>
        <v>42268.531631944439</v>
      </c>
      <c r="Q2368" s="12">
        <f t="shared" si="109"/>
        <v>42298.531631944439</v>
      </c>
      <c r="R2368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8273</v>
      </c>
      <c r="O2369" t="s">
        <v>8274</v>
      </c>
      <c r="P2369" s="12">
        <f t="shared" si="108"/>
        <v>42425.970092592594</v>
      </c>
      <c r="Q2369" s="12">
        <f t="shared" si="109"/>
        <v>42485.928425925929</v>
      </c>
      <c r="R2369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8273</v>
      </c>
      <c r="O2370" t="s">
        <v>8274</v>
      </c>
      <c r="P2370" s="12">
        <f t="shared" si="108"/>
        <v>42063.721817129626</v>
      </c>
      <c r="Q2370" s="12">
        <f t="shared" si="109"/>
        <v>42108.680150462969</v>
      </c>
      <c r="R2370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8273</v>
      </c>
      <c r="O2371" t="s">
        <v>8274</v>
      </c>
      <c r="P2371" s="12">
        <f t="shared" ref="P2371:P2434" si="111">(((J2371/60)/60)/24)+DATE(1970,1,1)</f>
        <v>42380.812627314815</v>
      </c>
      <c r="Q2371" s="12">
        <f t="shared" ref="Q2371:Q2434" si="112">(((I2371/60)/60)/24)+DATE(1970,1,1)</f>
        <v>42410.812627314815</v>
      </c>
      <c r="R2371">
        <f t="shared" ref="R2371:R2434" si="113">YEAR(P2371)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8273</v>
      </c>
      <c r="O2372" t="s">
        <v>8274</v>
      </c>
      <c r="P2372" s="12">
        <f t="shared" si="111"/>
        <v>41961.18913194444</v>
      </c>
      <c r="Q2372" s="12">
        <f t="shared" si="112"/>
        <v>41991.18913194444</v>
      </c>
      <c r="R2372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8273</v>
      </c>
      <c r="O2373" t="s">
        <v>8274</v>
      </c>
      <c r="P2373" s="12">
        <f t="shared" si="111"/>
        <v>42150.777731481481</v>
      </c>
      <c r="Q2373" s="12">
        <f t="shared" si="112"/>
        <v>42180.777731481481</v>
      </c>
      <c r="R2373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8273</v>
      </c>
      <c r="O2374" t="s">
        <v>8274</v>
      </c>
      <c r="P2374" s="12">
        <f t="shared" si="111"/>
        <v>42088.069108796291</v>
      </c>
      <c r="Q2374" s="12">
        <f t="shared" si="112"/>
        <v>42118.069108796291</v>
      </c>
      <c r="R2374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8273</v>
      </c>
      <c r="O2375" t="s">
        <v>8274</v>
      </c>
      <c r="P2375" s="12">
        <f t="shared" si="111"/>
        <v>42215.662314814821</v>
      </c>
      <c r="Q2375" s="12">
        <f t="shared" si="112"/>
        <v>42245.662314814821</v>
      </c>
      <c r="R2375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8273</v>
      </c>
      <c r="O2376" t="s">
        <v>8274</v>
      </c>
      <c r="P2376" s="12">
        <f t="shared" si="111"/>
        <v>42017.843287037031</v>
      </c>
      <c r="Q2376" s="12">
        <f t="shared" si="112"/>
        <v>42047.843287037031</v>
      </c>
      <c r="R2376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8273</v>
      </c>
      <c r="O2377" t="s">
        <v>8274</v>
      </c>
      <c r="P2377" s="12">
        <f t="shared" si="111"/>
        <v>42592.836076388892</v>
      </c>
      <c r="Q2377" s="12">
        <f t="shared" si="112"/>
        <v>42622.836076388892</v>
      </c>
      <c r="R2377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8273</v>
      </c>
      <c r="O2378" t="s">
        <v>8274</v>
      </c>
      <c r="P2378" s="12">
        <f t="shared" si="111"/>
        <v>42318.925532407404</v>
      </c>
      <c r="Q2378" s="12">
        <f t="shared" si="112"/>
        <v>42348.925532407404</v>
      </c>
      <c r="R2378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8273</v>
      </c>
      <c r="O2379" t="s">
        <v>8274</v>
      </c>
      <c r="P2379" s="12">
        <f t="shared" si="111"/>
        <v>42669.870173611111</v>
      </c>
      <c r="Q2379" s="12">
        <f t="shared" si="112"/>
        <v>42699.911840277782</v>
      </c>
      <c r="R2379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8273</v>
      </c>
      <c r="O2380" t="s">
        <v>8274</v>
      </c>
      <c r="P2380" s="12">
        <f t="shared" si="111"/>
        <v>42213.013078703705</v>
      </c>
      <c r="Q2380" s="12">
        <f t="shared" si="112"/>
        <v>42242.013078703705</v>
      </c>
      <c r="R2380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8273</v>
      </c>
      <c r="O2381" t="s">
        <v>8274</v>
      </c>
      <c r="P2381" s="12">
        <f t="shared" si="111"/>
        <v>42237.016388888893</v>
      </c>
      <c r="Q2381" s="12">
        <f t="shared" si="112"/>
        <v>42282.016388888893</v>
      </c>
      <c r="R2381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8273</v>
      </c>
      <c r="O2382" t="s">
        <v>8274</v>
      </c>
      <c r="P2382" s="12">
        <f t="shared" si="111"/>
        <v>42248.793310185181</v>
      </c>
      <c r="Q2382" s="12">
        <f t="shared" si="112"/>
        <v>42278.793310185181</v>
      </c>
      <c r="R2382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8273</v>
      </c>
      <c r="O2383" t="s">
        <v>8274</v>
      </c>
      <c r="P2383" s="12">
        <f t="shared" si="111"/>
        <v>42074.935740740737</v>
      </c>
      <c r="Q2383" s="12">
        <f t="shared" si="112"/>
        <v>42104.935740740737</v>
      </c>
      <c r="R2383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8273</v>
      </c>
      <c r="O2384" t="s">
        <v>8274</v>
      </c>
      <c r="P2384" s="12">
        <f t="shared" si="111"/>
        <v>42195.187534722223</v>
      </c>
      <c r="Q2384" s="12">
        <f t="shared" si="112"/>
        <v>42220.187534722223</v>
      </c>
      <c r="R2384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8273</v>
      </c>
      <c r="O2385" t="s">
        <v>8274</v>
      </c>
      <c r="P2385" s="12">
        <f t="shared" si="111"/>
        <v>42027.056793981479</v>
      </c>
      <c r="Q2385" s="12">
        <f t="shared" si="112"/>
        <v>42057.056793981479</v>
      </c>
      <c r="R2385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8273</v>
      </c>
      <c r="O2386" t="s">
        <v>8274</v>
      </c>
      <c r="P2386" s="12">
        <f t="shared" si="111"/>
        <v>41927.067627314813</v>
      </c>
      <c r="Q2386" s="12">
        <f t="shared" si="112"/>
        <v>41957.109293981484</v>
      </c>
      <c r="R2386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8273</v>
      </c>
      <c r="O2387" t="s">
        <v>8274</v>
      </c>
      <c r="P2387" s="12">
        <f t="shared" si="111"/>
        <v>42191.70175925926</v>
      </c>
      <c r="Q2387" s="12">
        <f t="shared" si="112"/>
        <v>42221.70175925926</v>
      </c>
      <c r="R2387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8273</v>
      </c>
      <c r="O2388" t="s">
        <v>8274</v>
      </c>
      <c r="P2388" s="12">
        <f t="shared" si="111"/>
        <v>41954.838240740741</v>
      </c>
      <c r="Q2388" s="12">
        <f t="shared" si="112"/>
        <v>42014.838240740741</v>
      </c>
      <c r="R2388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8273</v>
      </c>
      <c r="O2389" t="s">
        <v>8274</v>
      </c>
      <c r="P2389" s="12">
        <f t="shared" si="111"/>
        <v>42528.626620370371</v>
      </c>
      <c r="Q2389" s="12">
        <f t="shared" si="112"/>
        <v>42573.626620370371</v>
      </c>
      <c r="R2389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8273</v>
      </c>
      <c r="O2390" t="s">
        <v>8274</v>
      </c>
      <c r="P2390" s="12">
        <f t="shared" si="111"/>
        <v>41989.853692129633</v>
      </c>
      <c r="Q2390" s="12">
        <f t="shared" si="112"/>
        <v>42019.811805555553</v>
      </c>
      <c r="R2390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8273</v>
      </c>
      <c r="O2391" t="s">
        <v>8274</v>
      </c>
      <c r="P2391" s="12">
        <f t="shared" si="111"/>
        <v>42179.653379629628</v>
      </c>
      <c r="Q2391" s="12">
        <f t="shared" si="112"/>
        <v>42210.915972222225</v>
      </c>
      <c r="R2391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8273</v>
      </c>
      <c r="O2392" t="s">
        <v>8274</v>
      </c>
      <c r="P2392" s="12">
        <f t="shared" si="111"/>
        <v>41968.262314814812</v>
      </c>
      <c r="Q2392" s="12">
        <f t="shared" si="112"/>
        <v>42008.262314814812</v>
      </c>
      <c r="R2392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8273</v>
      </c>
      <c r="O2393" t="s">
        <v>8274</v>
      </c>
      <c r="P2393" s="12">
        <f t="shared" si="111"/>
        <v>42064.794490740736</v>
      </c>
      <c r="Q2393" s="12">
        <f t="shared" si="112"/>
        <v>42094.752824074079</v>
      </c>
      <c r="R2393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8273</v>
      </c>
      <c r="O2394" t="s">
        <v>8274</v>
      </c>
      <c r="P2394" s="12">
        <f t="shared" si="111"/>
        <v>42276.120636574073</v>
      </c>
      <c r="Q2394" s="12">
        <f t="shared" si="112"/>
        <v>42306.120636574073</v>
      </c>
      <c r="R2394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8273</v>
      </c>
      <c r="O2395" t="s">
        <v>8274</v>
      </c>
      <c r="P2395" s="12">
        <f t="shared" si="111"/>
        <v>42194.648344907408</v>
      </c>
      <c r="Q2395" s="12">
        <f t="shared" si="112"/>
        <v>42224.648344907408</v>
      </c>
      <c r="R2395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8273</v>
      </c>
      <c r="O2396" t="s">
        <v>8274</v>
      </c>
      <c r="P2396" s="12">
        <f t="shared" si="111"/>
        <v>42031.362187499995</v>
      </c>
      <c r="Q2396" s="12">
        <f t="shared" si="112"/>
        <v>42061.362187499995</v>
      </c>
      <c r="R2396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8273</v>
      </c>
      <c r="O2397" t="s">
        <v>8274</v>
      </c>
      <c r="P2397" s="12">
        <f t="shared" si="111"/>
        <v>42717.121377314819</v>
      </c>
      <c r="Q2397" s="12">
        <f t="shared" si="112"/>
        <v>42745.372916666667</v>
      </c>
      <c r="R2397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8273</v>
      </c>
      <c r="O2398" t="s">
        <v>8274</v>
      </c>
      <c r="P2398" s="12">
        <f t="shared" si="111"/>
        <v>42262.849050925928</v>
      </c>
      <c r="Q2398" s="12">
        <f t="shared" si="112"/>
        <v>42292.849050925928</v>
      </c>
      <c r="R2398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8273</v>
      </c>
      <c r="O2399" t="s">
        <v>8274</v>
      </c>
      <c r="P2399" s="12">
        <f t="shared" si="111"/>
        <v>41976.88490740741</v>
      </c>
      <c r="Q2399" s="12">
        <f t="shared" si="112"/>
        <v>42006.88490740741</v>
      </c>
      <c r="R2399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8273</v>
      </c>
      <c r="O2400" t="s">
        <v>8274</v>
      </c>
      <c r="P2400" s="12">
        <f t="shared" si="111"/>
        <v>42157.916481481487</v>
      </c>
      <c r="Q2400" s="12">
        <f t="shared" si="112"/>
        <v>42187.916481481487</v>
      </c>
      <c r="R2400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8273</v>
      </c>
      <c r="O2401" t="s">
        <v>8274</v>
      </c>
      <c r="P2401" s="12">
        <f t="shared" si="111"/>
        <v>41956.853078703702</v>
      </c>
      <c r="Q2401" s="12">
        <f t="shared" si="112"/>
        <v>41991.853078703702</v>
      </c>
      <c r="R2401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8273</v>
      </c>
      <c r="O2402" t="s">
        <v>8274</v>
      </c>
      <c r="P2402" s="12">
        <f t="shared" si="111"/>
        <v>42444.268101851849</v>
      </c>
      <c r="Q2402" s="12">
        <f t="shared" si="112"/>
        <v>42474.268101851849</v>
      </c>
      <c r="R2402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8290</v>
      </c>
      <c r="O2403" t="s">
        <v>8291</v>
      </c>
      <c r="P2403" s="12">
        <f t="shared" si="111"/>
        <v>42374.822870370372</v>
      </c>
      <c r="Q2403" s="12">
        <f t="shared" si="112"/>
        <v>42434.822870370372</v>
      </c>
      <c r="R2403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8290</v>
      </c>
      <c r="O2404" t="s">
        <v>8291</v>
      </c>
      <c r="P2404" s="12">
        <f t="shared" si="111"/>
        <v>42107.679756944446</v>
      </c>
      <c r="Q2404" s="12">
        <f t="shared" si="112"/>
        <v>42137.679756944446</v>
      </c>
      <c r="R2404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8290</v>
      </c>
      <c r="O2405" t="s">
        <v>8291</v>
      </c>
      <c r="P2405" s="12">
        <f t="shared" si="111"/>
        <v>42399.882615740738</v>
      </c>
      <c r="Q2405" s="12">
        <f t="shared" si="112"/>
        <v>42459.840949074074</v>
      </c>
      <c r="R2405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8290</v>
      </c>
      <c r="O2406" t="s">
        <v>8291</v>
      </c>
      <c r="P2406" s="12">
        <f t="shared" si="111"/>
        <v>42342.03943287037</v>
      </c>
      <c r="Q2406" s="12">
        <f t="shared" si="112"/>
        <v>42372.03943287037</v>
      </c>
      <c r="R2406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8290</v>
      </c>
      <c r="O2407" t="s">
        <v>8291</v>
      </c>
      <c r="P2407" s="12">
        <f t="shared" si="111"/>
        <v>42595.585358796292</v>
      </c>
      <c r="Q2407" s="12">
        <f t="shared" si="112"/>
        <v>42616.585358796292</v>
      </c>
      <c r="R2407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8290</v>
      </c>
      <c r="O2408" t="s">
        <v>8291</v>
      </c>
      <c r="P2408" s="12">
        <f t="shared" si="111"/>
        <v>41983.110995370371</v>
      </c>
      <c r="Q2408" s="12">
        <f t="shared" si="112"/>
        <v>42023.110995370371</v>
      </c>
      <c r="R2408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8290</v>
      </c>
      <c r="O2409" t="s">
        <v>8291</v>
      </c>
      <c r="P2409" s="12">
        <f t="shared" si="111"/>
        <v>42082.575555555552</v>
      </c>
      <c r="Q2409" s="12">
        <f t="shared" si="112"/>
        <v>42105.25</v>
      </c>
      <c r="R2409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8290</v>
      </c>
      <c r="O2410" t="s">
        <v>8291</v>
      </c>
      <c r="P2410" s="12">
        <f t="shared" si="111"/>
        <v>41919.140706018516</v>
      </c>
      <c r="Q2410" s="12">
        <f t="shared" si="112"/>
        <v>41949.182372685187</v>
      </c>
      <c r="R2410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8290</v>
      </c>
      <c r="O2411" t="s">
        <v>8291</v>
      </c>
      <c r="P2411" s="12">
        <f t="shared" si="111"/>
        <v>42204.875868055555</v>
      </c>
      <c r="Q2411" s="12">
        <f t="shared" si="112"/>
        <v>42234.875868055555</v>
      </c>
      <c r="R2411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8290</v>
      </c>
      <c r="O2412" t="s">
        <v>8291</v>
      </c>
      <c r="P2412" s="12">
        <f t="shared" si="111"/>
        <v>42224.408275462964</v>
      </c>
      <c r="Q2412" s="12">
        <f t="shared" si="112"/>
        <v>42254.408275462964</v>
      </c>
      <c r="R2412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8290</v>
      </c>
      <c r="O2413" t="s">
        <v>8291</v>
      </c>
      <c r="P2413" s="12">
        <f t="shared" si="111"/>
        <v>42211.732430555552</v>
      </c>
      <c r="Q2413" s="12">
        <f t="shared" si="112"/>
        <v>42241.732430555552</v>
      </c>
      <c r="R2413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8290</v>
      </c>
      <c r="O2414" t="s">
        <v>8291</v>
      </c>
      <c r="P2414" s="12">
        <f t="shared" si="111"/>
        <v>42655.736956018518</v>
      </c>
      <c r="Q2414" s="12">
        <f t="shared" si="112"/>
        <v>42700.778622685189</v>
      </c>
      <c r="R2414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8290</v>
      </c>
      <c r="O2415" t="s">
        <v>8291</v>
      </c>
      <c r="P2415" s="12">
        <f t="shared" si="111"/>
        <v>41760.10974537037</v>
      </c>
      <c r="Q2415" s="12">
        <f t="shared" si="112"/>
        <v>41790.979166666664</v>
      </c>
      <c r="R2415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8290</v>
      </c>
      <c r="O2416" t="s">
        <v>8291</v>
      </c>
      <c r="P2416" s="12">
        <f t="shared" si="111"/>
        <v>42198.695138888885</v>
      </c>
      <c r="Q2416" s="12">
        <f t="shared" si="112"/>
        <v>42238.165972222225</v>
      </c>
      <c r="R2416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8290</v>
      </c>
      <c r="O2417" t="s">
        <v>8291</v>
      </c>
      <c r="P2417" s="12">
        <f t="shared" si="111"/>
        <v>42536.862800925926</v>
      </c>
      <c r="Q2417" s="12">
        <f t="shared" si="112"/>
        <v>42566.862800925926</v>
      </c>
      <c r="R2417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8290</v>
      </c>
      <c r="O2418" t="s">
        <v>8291</v>
      </c>
      <c r="P2418" s="12">
        <f t="shared" si="111"/>
        <v>42019.737766203703</v>
      </c>
      <c r="Q2418" s="12">
        <f t="shared" si="112"/>
        <v>42077.625</v>
      </c>
      <c r="R2418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8290</v>
      </c>
      <c r="O2419" t="s">
        <v>8291</v>
      </c>
      <c r="P2419" s="12">
        <f t="shared" si="111"/>
        <v>41831.884108796294</v>
      </c>
      <c r="Q2419" s="12">
        <f t="shared" si="112"/>
        <v>41861.884108796294</v>
      </c>
      <c r="R2419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8290</v>
      </c>
      <c r="O2420" t="s">
        <v>8291</v>
      </c>
      <c r="P2420" s="12">
        <f t="shared" si="111"/>
        <v>42027.856990740736</v>
      </c>
      <c r="Q2420" s="12">
        <f t="shared" si="112"/>
        <v>42087.815324074079</v>
      </c>
      <c r="R2420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8290</v>
      </c>
      <c r="O2421" t="s">
        <v>8291</v>
      </c>
      <c r="P2421" s="12">
        <f t="shared" si="111"/>
        <v>41993.738298611104</v>
      </c>
      <c r="Q2421" s="12">
        <f t="shared" si="112"/>
        <v>42053.738298611104</v>
      </c>
      <c r="R2421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8290</v>
      </c>
      <c r="O2422" t="s">
        <v>8291</v>
      </c>
      <c r="P2422" s="12">
        <f t="shared" si="111"/>
        <v>41893.028877314813</v>
      </c>
      <c r="Q2422" s="12">
        <f t="shared" si="112"/>
        <v>41953.070543981477</v>
      </c>
      <c r="R2422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8290</v>
      </c>
      <c r="O2423" t="s">
        <v>8291</v>
      </c>
      <c r="P2423" s="12">
        <f t="shared" si="111"/>
        <v>42026.687453703707</v>
      </c>
      <c r="Q2423" s="12">
        <f t="shared" si="112"/>
        <v>42056.687453703707</v>
      </c>
      <c r="R2423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8290</v>
      </c>
      <c r="O2424" t="s">
        <v>8291</v>
      </c>
      <c r="P2424" s="12">
        <f t="shared" si="111"/>
        <v>42044.724953703699</v>
      </c>
      <c r="Q2424" s="12">
        <f t="shared" si="112"/>
        <v>42074.683287037042</v>
      </c>
      <c r="R2424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8290</v>
      </c>
      <c r="O2425" t="s">
        <v>8291</v>
      </c>
      <c r="P2425" s="12">
        <f t="shared" si="111"/>
        <v>41974.704745370371</v>
      </c>
      <c r="Q2425" s="12">
        <f t="shared" si="112"/>
        <v>42004.704745370371</v>
      </c>
      <c r="R2425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8290</v>
      </c>
      <c r="O2426" t="s">
        <v>8291</v>
      </c>
      <c r="P2426" s="12">
        <f t="shared" si="111"/>
        <v>41909.892453703702</v>
      </c>
      <c r="Q2426" s="12">
        <f t="shared" si="112"/>
        <v>41939.892453703702</v>
      </c>
      <c r="R2426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8290</v>
      </c>
      <c r="O2427" t="s">
        <v>8291</v>
      </c>
      <c r="P2427" s="12">
        <f t="shared" si="111"/>
        <v>42502.913761574076</v>
      </c>
      <c r="Q2427" s="12">
        <f t="shared" si="112"/>
        <v>42517.919444444444</v>
      </c>
      <c r="R2427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8290</v>
      </c>
      <c r="O2428" t="s">
        <v>8291</v>
      </c>
      <c r="P2428" s="12">
        <f t="shared" si="111"/>
        <v>42164.170046296291</v>
      </c>
      <c r="Q2428" s="12">
        <f t="shared" si="112"/>
        <v>42224.170046296291</v>
      </c>
      <c r="R2428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8290</v>
      </c>
      <c r="O2429" t="s">
        <v>8291</v>
      </c>
      <c r="P2429" s="12">
        <f t="shared" si="111"/>
        <v>42412.318668981476</v>
      </c>
      <c r="Q2429" s="12">
        <f t="shared" si="112"/>
        <v>42452.277002314819</v>
      </c>
      <c r="R2429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8290</v>
      </c>
      <c r="O2430" t="s">
        <v>8291</v>
      </c>
      <c r="P2430" s="12">
        <f t="shared" si="111"/>
        <v>42045.784155092595</v>
      </c>
      <c r="Q2430" s="12">
        <f t="shared" si="112"/>
        <v>42075.742488425924</v>
      </c>
      <c r="R2430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8290</v>
      </c>
      <c r="O2431" t="s">
        <v>8291</v>
      </c>
      <c r="P2431" s="12">
        <f t="shared" si="111"/>
        <v>42734.879236111112</v>
      </c>
      <c r="Q2431" s="12">
        <f t="shared" si="112"/>
        <v>42771.697222222225</v>
      </c>
      <c r="R2431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8290</v>
      </c>
      <c r="O2432" t="s">
        <v>8291</v>
      </c>
      <c r="P2432" s="12">
        <f t="shared" si="111"/>
        <v>42382.130833333329</v>
      </c>
      <c r="Q2432" s="12">
        <f t="shared" si="112"/>
        <v>42412.130833333329</v>
      </c>
      <c r="R2432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8290</v>
      </c>
      <c r="O2433" t="s">
        <v>8291</v>
      </c>
      <c r="P2433" s="12">
        <f t="shared" si="111"/>
        <v>42489.099687499998</v>
      </c>
      <c r="Q2433" s="12">
        <f t="shared" si="112"/>
        <v>42549.099687499998</v>
      </c>
      <c r="R2433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8290</v>
      </c>
      <c r="O2434" t="s">
        <v>8291</v>
      </c>
      <c r="P2434" s="12">
        <f t="shared" si="111"/>
        <v>42041.218715277777</v>
      </c>
      <c r="Q2434" s="12">
        <f t="shared" si="112"/>
        <v>42071.218715277777</v>
      </c>
      <c r="R2434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8290</v>
      </c>
      <c r="O2435" t="s">
        <v>8291</v>
      </c>
      <c r="P2435" s="12">
        <f t="shared" ref="P2435:P2498" si="114">(((J2435/60)/60)/24)+DATE(1970,1,1)</f>
        <v>42397.89980324074</v>
      </c>
      <c r="Q2435" s="12">
        <f t="shared" ref="Q2435:Q2498" si="115">(((I2435/60)/60)/24)+DATE(1970,1,1)</f>
        <v>42427.89980324074</v>
      </c>
      <c r="R2435">
        <f t="shared" ref="R2435:R2498" si="116">YEAR(P2435)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8290</v>
      </c>
      <c r="O2436" t="s">
        <v>8291</v>
      </c>
      <c r="P2436" s="12">
        <f t="shared" si="114"/>
        <v>42180.18604166666</v>
      </c>
      <c r="Q2436" s="12">
        <f t="shared" si="115"/>
        <v>42220.18604166666</v>
      </c>
      <c r="R2436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8290</v>
      </c>
      <c r="O2437" t="s">
        <v>8291</v>
      </c>
      <c r="P2437" s="12">
        <f t="shared" si="114"/>
        <v>42252.277615740735</v>
      </c>
      <c r="Q2437" s="12">
        <f t="shared" si="115"/>
        <v>42282.277615740735</v>
      </c>
      <c r="R2437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8290</v>
      </c>
      <c r="O2438" t="s">
        <v>8291</v>
      </c>
      <c r="P2438" s="12">
        <f t="shared" si="114"/>
        <v>42338.615393518514</v>
      </c>
      <c r="Q2438" s="12">
        <f t="shared" si="115"/>
        <v>42398.615393518514</v>
      </c>
      <c r="R2438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8290</v>
      </c>
      <c r="O2439" t="s">
        <v>8291</v>
      </c>
      <c r="P2439" s="12">
        <f t="shared" si="114"/>
        <v>42031.965138888889</v>
      </c>
      <c r="Q2439" s="12">
        <f t="shared" si="115"/>
        <v>42080.75</v>
      </c>
      <c r="R2439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8290</v>
      </c>
      <c r="O2440" t="s">
        <v>8291</v>
      </c>
      <c r="P2440" s="12">
        <f t="shared" si="114"/>
        <v>42285.91506944444</v>
      </c>
      <c r="Q2440" s="12">
        <f t="shared" si="115"/>
        <v>42345.956736111111</v>
      </c>
      <c r="R2440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8290</v>
      </c>
      <c r="O2441" t="s">
        <v>8291</v>
      </c>
      <c r="P2441" s="12">
        <f t="shared" si="114"/>
        <v>42265.818622685183</v>
      </c>
      <c r="Q2441" s="12">
        <f t="shared" si="115"/>
        <v>42295.818622685183</v>
      </c>
      <c r="R2441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8290</v>
      </c>
      <c r="O2442" t="s">
        <v>8291</v>
      </c>
      <c r="P2442" s="12">
        <f t="shared" si="114"/>
        <v>42383.899456018517</v>
      </c>
      <c r="Q2442" s="12">
        <f t="shared" si="115"/>
        <v>42413.899456018517</v>
      </c>
      <c r="R2442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8290</v>
      </c>
      <c r="O2443" t="s">
        <v>8306</v>
      </c>
      <c r="P2443" s="12">
        <f t="shared" si="114"/>
        <v>42187.125625000001</v>
      </c>
      <c r="Q2443" s="12">
        <f t="shared" si="115"/>
        <v>42208.207638888889</v>
      </c>
      <c r="R2443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8290</v>
      </c>
      <c r="O2444" t="s">
        <v>8306</v>
      </c>
      <c r="P2444" s="12">
        <f t="shared" si="114"/>
        <v>42052.666990740734</v>
      </c>
      <c r="Q2444" s="12">
        <f t="shared" si="115"/>
        <v>42082.625324074077</v>
      </c>
      <c r="R2444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8290</v>
      </c>
      <c r="O2445" t="s">
        <v>8306</v>
      </c>
      <c r="P2445" s="12">
        <f t="shared" si="114"/>
        <v>41836.625254629631</v>
      </c>
      <c r="Q2445" s="12">
        <f t="shared" si="115"/>
        <v>41866.625254629631</v>
      </c>
      <c r="R2445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8290</v>
      </c>
      <c r="O2446" t="s">
        <v>8306</v>
      </c>
      <c r="P2446" s="12">
        <f t="shared" si="114"/>
        <v>42485.754525462966</v>
      </c>
      <c r="Q2446" s="12">
        <f t="shared" si="115"/>
        <v>42515.754525462966</v>
      </c>
      <c r="R2446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8290</v>
      </c>
      <c r="O2447" t="s">
        <v>8306</v>
      </c>
      <c r="P2447" s="12">
        <f t="shared" si="114"/>
        <v>42243.190057870372</v>
      </c>
      <c r="Q2447" s="12">
        <f t="shared" si="115"/>
        <v>42273.190057870372</v>
      </c>
      <c r="R2447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8290</v>
      </c>
      <c r="O2448" t="s">
        <v>8306</v>
      </c>
      <c r="P2448" s="12">
        <f t="shared" si="114"/>
        <v>42670.602673611109</v>
      </c>
      <c r="Q2448" s="12">
        <f t="shared" si="115"/>
        <v>42700.64434027778</v>
      </c>
      <c r="R2448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8290</v>
      </c>
      <c r="O2449" t="s">
        <v>8306</v>
      </c>
      <c r="P2449" s="12">
        <f t="shared" si="114"/>
        <v>42654.469826388886</v>
      </c>
      <c r="Q2449" s="12">
        <f t="shared" si="115"/>
        <v>42686.166666666672</v>
      </c>
      <c r="R2449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8290</v>
      </c>
      <c r="O2450" t="s">
        <v>8306</v>
      </c>
      <c r="P2450" s="12">
        <f t="shared" si="114"/>
        <v>42607.316122685181</v>
      </c>
      <c r="Q2450" s="12">
        <f t="shared" si="115"/>
        <v>42613.233333333337</v>
      </c>
      <c r="R2450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8290</v>
      </c>
      <c r="O2451" t="s">
        <v>8306</v>
      </c>
      <c r="P2451" s="12">
        <f t="shared" si="114"/>
        <v>41943.142534722225</v>
      </c>
      <c r="Q2451" s="12">
        <f t="shared" si="115"/>
        <v>41973.184201388889</v>
      </c>
      <c r="R2451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8290</v>
      </c>
      <c r="O2452" t="s">
        <v>8306</v>
      </c>
      <c r="P2452" s="12">
        <f t="shared" si="114"/>
        <v>41902.07240740741</v>
      </c>
      <c r="Q2452" s="12">
        <f t="shared" si="115"/>
        <v>41940.132638888892</v>
      </c>
      <c r="R2452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8290</v>
      </c>
      <c r="O2453" t="s">
        <v>8306</v>
      </c>
      <c r="P2453" s="12">
        <f t="shared" si="114"/>
        <v>42779.908449074079</v>
      </c>
      <c r="Q2453" s="12">
        <f t="shared" si="115"/>
        <v>42799.908449074079</v>
      </c>
      <c r="R2453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8290</v>
      </c>
      <c r="O2454" t="s">
        <v>8306</v>
      </c>
      <c r="P2454" s="12">
        <f t="shared" si="114"/>
        <v>42338.84375</v>
      </c>
      <c r="Q2454" s="12">
        <f t="shared" si="115"/>
        <v>42367.958333333328</v>
      </c>
      <c r="R2454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8290</v>
      </c>
      <c r="O2455" t="s">
        <v>8306</v>
      </c>
      <c r="P2455" s="12">
        <f t="shared" si="114"/>
        <v>42738.692233796297</v>
      </c>
      <c r="Q2455" s="12">
        <f t="shared" si="115"/>
        <v>42768.692233796297</v>
      </c>
      <c r="R2455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8290</v>
      </c>
      <c r="O2456" t="s">
        <v>8306</v>
      </c>
      <c r="P2456" s="12">
        <f t="shared" si="114"/>
        <v>42770.201481481476</v>
      </c>
      <c r="Q2456" s="12">
        <f t="shared" si="115"/>
        <v>42805.201481481476</v>
      </c>
      <c r="R2456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8290</v>
      </c>
      <c r="O2457" t="s">
        <v>8306</v>
      </c>
      <c r="P2457" s="12">
        <f t="shared" si="114"/>
        <v>42452.781828703708</v>
      </c>
      <c r="Q2457" s="12">
        <f t="shared" si="115"/>
        <v>42480.781828703708</v>
      </c>
      <c r="R2457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8290</v>
      </c>
      <c r="O2458" t="s">
        <v>8306</v>
      </c>
      <c r="P2458" s="12">
        <f t="shared" si="114"/>
        <v>42761.961099537039</v>
      </c>
      <c r="Q2458" s="12">
        <f t="shared" si="115"/>
        <v>42791.961099537039</v>
      </c>
      <c r="R2458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8290</v>
      </c>
      <c r="O2459" t="s">
        <v>8306</v>
      </c>
      <c r="P2459" s="12">
        <f t="shared" si="114"/>
        <v>42423.602500000001</v>
      </c>
      <c r="Q2459" s="12">
        <f t="shared" si="115"/>
        <v>42453.560833333337</v>
      </c>
      <c r="R2459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8290</v>
      </c>
      <c r="O2460" t="s">
        <v>8306</v>
      </c>
      <c r="P2460" s="12">
        <f t="shared" si="114"/>
        <v>42495.871736111112</v>
      </c>
      <c r="Q2460" s="12">
        <f t="shared" si="115"/>
        <v>42530.791666666672</v>
      </c>
      <c r="R2460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8290</v>
      </c>
      <c r="O2461" t="s">
        <v>8306</v>
      </c>
      <c r="P2461" s="12">
        <f t="shared" si="114"/>
        <v>42407.637557870374</v>
      </c>
      <c r="Q2461" s="12">
        <f t="shared" si="115"/>
        <v>42452.595891203702</v>
      </c>
      <c r="R2461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8290</v>
      </c>
      <c r="O2462" t="s">
        <v>8306</v>
      </c>
      <c r="P2462" s="12">
        <f t="shared" si="114"/>
        <v>42704.187118055561</v>
      </c>
      <c r="Q2462" s="12">
        <f t="shared" si="115"/>
        <v>42738.178472222222</v>
      </c>
      <c r="R2462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8279</v>
      </c>
      <c r="O2463" t="s">
        <v>8283</v>
      </c>
      <c r="P2463" s="12">
        <f t="shared" si="114"/>
        <v>40784.012696759259</v>
      </c>
      <c r="Q2463" s="12">
        <f t="shared" si="115"/>
        <v>40817.125</v>
      </c>
      <c r="R2463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8279</v>
      </c>
      <c r="O2464" t="s">
        <v>8283</v>
      </c>
      <c r="P2464" s="12">
        <f t="shared" si="114"/>
        <v>41089.186296296299</v>
      </c>
      <c r="Q2464" s="12">
        <f t="shared" si="115"/>
        <v>41109.186296296299</v>
      </c>
      <c r="R2464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8279</v>
      </c>
      <c r="O2465" t="s">
        <v>8283</v>
      </c>
      <c r="P2465" s="12">
        <f t="shared" si="114"/>
        <v>41341.111400462964</v>
      </c>
      <c r="Q2465" s="12">
        <f t="shared" si="115"/>
        <v>41380.791666666664</v>
      </c>
      <c r="R2465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8279</v>
      </c>
      <c r="O2466" t="s">
        <v>8283</v>
      </c>
      <c r="P2466" s="12">
        <f t="shared" si="114"/>
        <v>42248.90042824074</v>
      </c>
      <c r="Q2466" s="12">
        <f t="shared" si="115"/>
        <v>42277.811805555553</v>
      </c>
      <c r="R2466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8279</v>
      </c>
      <c r="O2467" t="s">
        <v>8283</v>
      </c>
      <c r="P2467" s="12">
        <f t="shared" si="114"/>
        <v>41145.719305555554</v>
      </c>
      <c r="Q2467" s="12">
        <f t="shared" si="115"/>
        <v>41175.719305555554</v>
      </c>
      <c r="R2467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8279</v>
      </c>
      <c r="O2468" t="s">
        <v>8283</v>
      </c>
      <c r="P2468" s="12">
        <f t="shared" si="114"/>
        <v>41373.102465277778</v>
      </c>
      <c r="Q2468" s="12">
        <f t="shared" si="115"/>
        <v>41403.102465277778</v>
      </c>
      <c r="R2468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8279</v>
      </c>
      <c r="O2469" t="s">
        <v>8283</v>
      </c>
      <c r="P2469" s="12">
        <f t="shared" si="114"/>
        <v>41025.874201388891</v>
      </c>
      <c r="Q2469" s="12">
        <f t="shared" si="115"/>
        <v>41039.708333333336</v>
      </c>
      <c r="R2469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8279</v>
      </c>
      <c r="O2470" t="s">
        <v>8283</v>
      </c>
      <c r="P2470" s="12">
        <f t="shared" si="114"/>
        <v>41174.154178240737</v>
      </c>
      <c r="Q2470" s="12">
        <f t="shared" si="115"/>
        <v>41210.208333333336</v>
      </c>
      <c r="R2470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8279</v>
      </c>
      <c r="O2471" t="s">
        <v>8283</v>
      </c>
      <c r="P2471" s="12">
        <f t="shared" si="114"/>
        <v>40557.429733796293</v>
      </c>
      <c r="Q2471" s="12">
        <f t="shared" si="115"/>
        <v>40582.429733796293</v>
      </c>
      <c r="R2471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8279</v>
      </c>
      <c r="O2472" t="s">
        <v>8283</v>
      </c>
      <c r="P2472" s="12">
        <f t="shared" si="114"/>
        <v>41023.07471064815</v>
      </c>
      <c r="Q2472" s="12">
        <f t="shared" si="115"/>
        <v>41053.07471064815</v>
      </c>
      <c r="R2472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8279</v>
      </c>
      <c r="O2473" t="s">
        <v>8283</v>
      </c>
      <c r="P2473" s="12">
        <f t="shared" si="114"/>
        <v>40893.992962962962</v>
      </c>
      <c r="Q2473" s="12">
        <f t="shared" si="115"/>
        <v>40933.992962962962</v>
      </c>
      <c r="R2473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8279</v>
      </c>
      <c r="O2474" t="s">
        <v>8283</v>
      </c>
      <c r="P2474" s="12">
        <f t="shared" si="114"/>
        <v>40354.11550925926</v>
      </c>
      <c r="Q2474" s="12">
        <f t="shared" si="115"/>
        <v>40425.043749999997</v>
      </c>
      <c r="R2474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8279</v>
      </c>
      <c r="O2475" t="s">
        <v>8283</v>
      </c>
      <c r="P2475" s="12">
        <f t="shared" si="114"/>
        <v>41193.748483796298</v>
      </c>
      <c r="Q2475" s="12">
        <f t="shared" si="115"/>
        <v>41223.790150462963</v>
      </c>
      <c r="R2475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8279</v>
      </c>
      <c r="O2476" t="s">
        <v>8283</v>
      </c>
      <c r="P2476" s="12">
        <f t="shared" si="114"/>
        <v>40417.011296296296</v>
      </c>
      <c r="Q2476" s="12">
        <f t="shared" si="115"/>
        <v>40462.011296296296</v>
      </c>
      <c r="R2476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8279</v>
      </c>
      <c r="O2477" t="s">
        <v>8283</v>
      </c>
      <c r="P2477" s="12">
        <f t="shared" si="114"/>
        <v>40310.287673611114</v>
      </c>
      <c r="Q2477" s="12">
        <f t="shared" si="115"/>
        <v>40369.916666666664</v>
      </c>
      <c r="R2477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8279</v>
      </c>
      <c r="O2478" t="s">
        <v>8283</v>
      </c>
      <c r="P2478" s="12">
        <f t="shared" si="114"/>
        <v>41913.328356481477</v>
      </c>
      <c r="Q2478" s="12">
        <f t="shared" si="115"/>
        <v>41946.370023148149</v>
      </c>
      <c r="R2478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8279</v>
      </c>
      <c r="O2479" t="s">
        <v>8283</v>
      </c>
      <c r="P2479" s="12">
        <f t="shared" si="114"/>
        <v>41088.691493055558</v>
      </c>
      <c r="Q2479" s="12">
        <f t="shared" si="115"/>
        <v>41133.691493055558</v>
      </c>
      <c r="R2479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8279</v>
      </c>
      <c r="O2480" t="s">
        <v>8283</v>
      </c>
      <c r="P2480" s="12">
        <f t="shared" si="114"/>
        <v>41257.950381944444</v>
      </c>
      <c r="Q2480" s="12">
        <f t="shared" si="115"/>
        <v>41287.950381944444</v>
      </c>
      <c r="R2480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8279</v>
      </c>
      <c r="O2481" t="s">
        <v>8283</v>
      </c>
      <c r="P2481" s="12">
        <f t="shared" si="114"/>
        <v>41107.726782407408</v>
      </c>
      <c r="Q2481" s="12">
        <f t="shared" si="115"/>
        <v>41118.083333333336</v>
      </c>
      <c r="R2481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8279</v>
      </c>
      <c r="O2482" t="s">
        <v>8283</v>
      </c>
      <c r="P2482" s="12">
        <f t="shared" si="114"/>
        <v>42227.936157407406</v>
      </c>
      <c r="Q2482" s="12">
        <f t="shared" si="115"/>
        <v>42287.936157407406</v>
      </c>
      <c r="R2482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8279</v>
      </c>
      <c r="O2483" t="s">
        <v>8283</v>
      </c>
      <c r="P2483" s="12">
        <f t="shared" si="114"/>
        <v>40999.645925925928</v>
      </c>
      <c r="Q2483" s="12">
        <f t="shared" si="115"/>
        <v>41029.645925925928</v>
      </c>
      <c r="R2483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8279</v>
      </c>
      <c r="O2484" t="s">
        <v>8283</v>
      </c>
      <c r="P2484" s="12">
        <f t="shared" si="114"/>
        <v>40711.782210648147</v>
      </c>
      <c r="Q2484" s="12">
        <f t="shared" si="115"/>
        <v>40756.782210648147</v>
      </c>
      <c r="R2484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8279</v>
      </c>
      <c r="O2485" t="s">
        <v>8283</v>
      </c>
      <c r="P2485" s="12">
        <f t="shared" si="114"/>
        <v>40970.750034722223</v>
      </c>
      <c r="Q2485" s="12">
        <f t="shared" si="115"/>
        <v>41030.708368055559</v>
      </c>
      <c r="R2485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8279</v>
      </c>
      <c r="O2486" t="s">
        <v>8283</v>
      </c>
      <c r="P2486" s="12">
        <f t="shared" si="114"/>
        <v>40771.916701388887</v>
      </c>
      <c r="Q2486" s="12">
        <f t="shared" si="115"/>
        <v>40801.916701388887</v>
      </c>
      <c r="R2486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8279</v>
      </c>
      <c r="O2487" t="s">
        <v>8283</v>
      </c>
      <c r="P2487" s="12">
        <f t="shared" si="114"/>
        <v>40793.998599537037</v>
      </c>
      <c r="Q2487" s="12">
        <f t="shared" si="115"/>
        <v>40828.998599537037</v>
      </c>
      <c r="R2487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8279</v>
      </c>
      <c r="O2488" t="s">
        <v>8283</v>
      </c>
      <c r="P2488" s="12">
        <f t="shared" si="114"/>
        <v>40991.708055555559</v>
      </c>
      <c r="Q2488" s="12">
        <f t="shared" si="115"/>
        <v>41021.708055555559</v>
      </c>
      <c r="R2488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8279</v>
      </c>
      <c r="O2489" t="s">
        <v>8283</v>
      </c>
      <c r="P2489" s="12">
        <f t="shared" si="114"/>
        <v>41026.083298611113</v>
      </c>
      <c r="Q2489" s="12">
        <f t="shared" si="115"/>
        <v>41056.083298611113</v>
      </c>
      <c r="R2489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8279</v>
      </c>
      <c r="O2490" t="s">
        <v>8283</v>
      </c>
      <c r="P2490" s="12">
        <f t="shared" si="114"/>
        <v>40833.633194444446</v>
      </c>
      <c r="Q2490" s="12">
        <f t="shared" si="115"/>
        <v>40863.674861111111</v>
      </c>
      <c r="R2490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8279</v>
      </c>
      <c r="O2491" t="s">
        <v>8283</v>
      </c>
      <c r="P2491" s="12">
        <f t="shared" si="114"/>
        <v>41373.690266203703</v>
      </c>
      <c r="Q2491" s="12">
        <f t="shared" si="115"/>
        <v>41403.690266203703</v>
      </c>
      <c r="R2491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8279</v>
      </c>
      <c r="O2492" t="s">
        <v>8283</v>
      </c>
      <c r="P2492" s="12">
        <f t="shared" si="114"/>
        <v>41023.227731481478</v>
      </c>
      <c r="Q2492" s="12">
        <f t="shared" si="115"/>
        <v>41083.227731481478</v>
      </c>
      <c r="R2492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8279</v>
      </c>
      <c r="O2493" t="s">
        <v>8283</v>
      </c>
      <c r="P2493" s="12">
        <f t="shared" si="114"/>
        <v>40542.839282407411</v>
      </c>
      <c r="Q2493" s="12">
        <f t="shared" si="115"/>
        <v>40559.07708333333</v>
      </c>
      <c r="R2493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8279</v>
      </c>
      <c r="O2494" t="s">
        <v>8283</v>
      </c>
      <c r="P2494" s="12">
        <f t="shared" si="114"/>
        <v>41024.985972222225</v>
      </c>
      <c r="Q2494" s="12">
        <f t="shared" si="115"/>
        <v>41076.415972222225</v>
      </c>
      <c r="R2494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8279</v>
      </c>
      <c r="O2495" t="s">
        <v>8283</v>
      </c>
      <c r="P2495" s="12">
        <f t="shared" si="114"/>
        <v>41348.168287037035</v>
      </c>
      <c r="Q2495" s="12">
        <f t="shared" si="115"/>
        <v>41393.168287037035</v>
      </c>
      <c r="R2495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8279</v>
      </c>
      <c r="O2496" t="s">
        <v>8283</v>
      </c>
      <c r="P2496" s="12">
        <f t="shared" si="114"/>
        <v>41022.645185185182</v>
      </c>
      <c r="Q2496" s="12">
        <f t="shared" si="115"/>
        <v>41052.645185185182</v>
      </c>
      <c r="R2496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8279</v>
      </c>
      <c r="O2497" t="s">
        <v>8283</v>
      </c>
      <c r="P2497" s="12">
        <f t="shared" si="114"/>
        <v>41036.946469907409</v>
      </c>
      <c r="Q2497" s="12">
        <f t="shared" si="115"/>
        <v>41066.946469907409</v>
      </c>
      <c r="R2497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8279</v>
      </c>
      <c r="O2498" t="s">
        <v>8283</v>
      </c>
      <c r="P2498" s="12">
        <f t="shared" si="114"/>
        <v>41327.996435185189</v>
      </c>
      <c r="Q2498" s="12">
        <f t="shared" si="115"/>
        <v>41362.954768518517</v>
      </c>
      <c r="R2498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8279</v>
      </c>
      <c r="O2499" t="s">
        <v>8283</v>
      </c>
      <c r="P2499" s="12">
        <f t="shared" ref="P2499:P2562" si="117">(((J2499/60)/60)/24)+DATE(1970,1,1)</f>
        <v>40730.878912037035</v>
      </c>
      <c r="Q2499" s="12">
        <f t="shared" ref="Q2499:Q2562" si="118">(((I2499/60)/60)/24)+DATE(1970,1,1)</f>
        <v>40760.878912037035</v>
      </c>
      <c r="R2499">
        <f t="shared" ref="R2499:R2562" si="119">YEAR(P2499)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8279</v>
      </c>
      <c r="O2500" t="s">
        <v>8283</v>
      </c>
      <c r="P2500" s="12">
        <f t="shared" si="117"/>
        <v>42017.967442129629</v>
      </c>
      <c r="Q2500" s="12">
        <f t="shared" si="118"/>
        <v>42031.967442129629</v>
      </c>
      <c r="R2500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8279</v>
      </c>
      <c r="O2501" t="s">
        <v>8283</v>
      </c>
      <c r="P2501" s="12">
        <f t="shared" si="117"/>
        <v>41226.648576388885</v>
      </c>
      <c r="Q2501" s="12">
        <f t="shared" si="118"/>
        <v>41274.75</v>
      </c>
      <c r="R2501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8279</v>
      </c>
      <c r="O2502" t="s">
        <v>8283</v>
      </c>
      <c r="P2502" s="12">
        <f t="shared" si="117"/>
        <v>41053.772858796299</v>
      </c>
      <c r="Q2502" s="12">
        <f t="shared" si="118"/>
        <v>41083.772858796299</v>
      </c>
      <c r="R2502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8290</v>
      </c>
      <c r="O2503" t="s">
        <v>8307</v>
      </c>
      <c r="P2503" s="12">
        <f t="shared" si="117"/>
        <v>42244.776666666665</v>
      </c>
      <c r="Q2503" s="12">
        <f t="shared" si="118"/>
        <v>42274.776666666665</v>
      </c>
      <c r="R2503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8290</v>
      </c>
      <c r="O2504" t="s">
        <v>8307</v>
      </c>
      <c r="P2504" s="12">
        <f t="shared" si="117"/>
        <v>41858.825439814813</v>
      </c>
      <c r="Q2504" s="12">
        <f t="shared" si="118"/>
        <v>41903.825439814813</v>
      </c>
      <c r="R2504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8290</v>
      </c>
      <c r="O2505" t="s">
        <v>8307</v>
      </c>
      <c r="P2505" s="12">
        <f t="shared" si="117"/>
        <v>42498.899398148147</v>
      </c>
      <c r="Q2505" s="12">
        <f t="shared" si="118"/>
        <v>42528.879166666666</v>
      </c>
      <c r="R2505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8290</v>
      </c>
      <c r="O2506" t="s">
        <v>8307</v>
      </c>
      <c r="P2506" s="12">
        <f t="shared" si="117"/>
        <v>41928.015439814815</v>
      </c>
      <c r="Q2506" s="12">
        <f t="shared" si="118"/>
        <v>41958.057106481487</v>
      </c>
      <c r="R2506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8290</v>
      </c>
      <c r="O2507" t="s">
        <v>8307</v>
      </c>
      <c r="P2507" s="12">
        <f t="shared" si="117"/>
        <v>42047.05574074074</v>
      </c>
      <c r="Q2507" s="12">
        <f t="shared" si="118"/>
        <v>42077.014074074075</v>
      </c>
      <c r="R2507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8290</v>
      </c>
      <c r="O2508" t="s">
        <v>8307</v>
      </c>
      <c r="P2508" s="12">
        <f t="shared" si="117"/>
        <v>42258.297094907408</v>
      </c>
      <c r="Q2508" s="12">
        <f t="shared" si="118"/>
        <v>42280.875</v>
      </c>
      <c r="R2508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8290</v>
      </c>
      <c r="O2509" t="s">
        <v>8307</v>
      </c>
      <c r="P2509" s="12">
        <f t="shared" si="117"/>
        <v>42105.072962962964</v>
      </c>
      <c r="Q2509" s="12">
        <f t="shared" si="118"/>
        <v>42135.072962962964</v>
      </c>
      <c r="R2509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8290</v>
      </c>
      <c r="O2510" t="s">
        <v>8307</v>
      </c>
      <c r="P2510" s="12">
        <f t="shared" si="117"/>
        <v>41835.951782407406</v>
      </c>
      <c r="Q2510" s="12">
        <f t="shared" si="118"/>
        <v>41865.951782407406</v>
      </c>
      <c r="R2510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8290</v>
      </c>
      <c r="O2511" t="s">
        <v>8307</v>
      </c>
      <c r="P2511" s="12">
        <f t="shared" si="117"/>
        <v>42058.809594907405</v>
      </c>
      <c r="Q2511" s="12">
        <f t="shared" si="118"/>
        <v>42114.767928240741</v>
      </c>
      <c r="R2511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8290</v>
      </c>
      <c r="O2512" t="s">
        <v>8307</v>
      </c>
      <c r="P2512" s="12">
        <f t="shared" si="117"/>
        <v>42078.997361111105</v>
      </c>
      <c r="Q2512" s="12">
        <f t="shared" si="118"/>
        <v>42138.997361111105</v>
      </c>
      <c r="R2512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8290</v>
      </c>
      <c r="O2513" t="s">
        <v>8307</v>
      </c>
      <c r="P2513" s="12">
        <f t="shared" si="117"/>
        <v>42371.446909722217</v>
      </c>
      <c r="Q2513" s="12">
        <f t="shared" si="118"/>
        <v>42401.446909722217</v>
      </c>
      <c r="R2513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8290</v>
      </c>
      <c r="O2514" t="s">
        <v>8307</v>
      </c>
      <c r="P2514" s="12">
        <f t="shared" si="117"/>
        <v>41971.876863425925</v>
      </c>
      <c r="Q2514" s="12">
        <f t="shared" si="118"/>
        <v>41986.876863425925</v>
      </c>
      <c r="R2514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8290</v>
      </c>
      <c r="O2515" t="s">
        <v>8307</v>
      </c>
      <c r="P2515" s="12">
        <f t="shared" si="117"/>
        <v>42732.00681712963</v>
      </c>
      <c r="Q2515" s="12">
        <f t="shared" si="118"/>
        <v>42792.00681712963</v>
      </c>
      <c r="R2515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8290</v>
      </c>
      <c r="O2516" t="s">
        <v>8307</v>
      </c>
      <c r="P2516" s="12">
        <f t="shared" si="117"/>
        <v>41854.389780092592</v>
      </c>
      <c r="Q2516" s="12">
        <f t="shared" si="118"/>
        <v>41871.389780092592</v>
      </c>
      <c r="R2516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8290</v>
      </c>
      <c r="O2517" t="s">
        <v>8307</v>
      </c>
      <c r="P2517" s="12">
        <f t="shared" si="117"/>
        <v>42027.839733796296</v>
      </c>
      <c r="Q2517" s="12">
        <f t="shared" si="118"/>
        <v>42057.839733796296</v>
      </c>
      <c r="R2517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8290</v>
      </c>
      <c r="O2518" t="s">
        <v>8307</v>
      </c>
      <c r="P2518" s="12">
        <f t="shared" si="117"/>
        <v>41942.653379629628</v>
      </c>
      <c r="Q2518" s="12">
        <f t="shared" si="118"/>
        <v>41972.6950462963</v>
      </c>
      <c r="R2518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8290</v>
      </c>
      <c r="O2519" t="s">
        <v>8307</v>
      </c>
      <c r="P2519" s="12">
        <f t="shared" si="117"/>
        <v>42052.802430555559</v>
      </c>
      <c r="Q2519" s="12">
        <f t="shared" si="118"/>
        <v>42082.760763888888</v>
      </c>
      <c r="R2519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8290</v>
      </c>
      <c r="O2520" t="s">
        <v>8307</v>
      </c>
      <c r="P2520" s="12">
        <f t="shared" si="117"/>
        <v>41926.680879629632</v>
      </c>
      <c r="Q2520" s="12">
        <f t="shared" si="118"/>
        <v>41956.722546296296</v>
      </c>
      <c r="R2520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8290</v>
      </c>
      <c r="O2521" t="s">
        <v>8307</v>
      </c>
      <c r="P2521" s="12">
        <f t="shared" si="117"/>
        <v>41809.155138888891</v>
      </c>
      <c r="Q2521" s="12">
        <f t="shared" si="118"/>
        <v>41839.155138888891</v>
      </c>
      <c r="R2521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8290</v>
      </c>
      <c r="O2522" t="s">
        <v>8307</v>
      </c>
      <c r="P2522" s="12">
        <f t="shared" si="117"/>
        <v>42612.600520833337</v>
      </c>
      <c r="Q2522" s="12">
        <f t="shared" si="118"/>
        <v>42658.806249999994</v>
      </c>
      <c r="R2522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8279</v>
      </c>
      <c r="O2523" t="s">
        <v>8308</v>
      </c>
      <c r="P2523" s="12">
        <f t="shared" si="117"/>
        <v>42269.967835648145</v>
      </c>
      <c r="Q2523" s="12">
        <f t="shared" si="118"/>
        <v>42290.967835648145</v>
      </c>
      <c r="R2523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8279</v>
      </c>
      <c r="O2524" t="s">
        <v>8308</v>
      </c>
      <c r="P2524" s="12">
        <f t="shared" si="117"/>
        <v>42460.573611111111</v>
      </c>
      <c r="Q2524" s="12">
        <f t="shared" si="118"/>
        <v>42482.619444444441</v>
      </c>
      <c r="R2524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8279</v>
      </c>
      <c r="O2525" t="s">
        <v>8308</v>
      </c>
      <c r="P2525" s="12">
        <f t="shared" si="117"/>
        <v>41930.975601851853</v>
      </c>
      <c r="Q2525" s="12">
        <f t="shared" si="118"/>
        <v>41961.017268518524</v>
      </c>
      <c r="R2525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8279</v>
      </c>
      <c r="O2526" t="s">
        <v>8308</v>
      </c>
      <c r="P2526" s="12">
        <f t="shared" si="117"/>
        <v>41961.807372685187</v>
      </c>
      <c r="Q2526" s="12">
        <f t="shared" si="118"/>
        <v>41994.1875</v>
      </c>
      <c r="R2526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8279</v>
      </c>
      <c r="O2527" t="s">
        <v>8308</v>
      </c>
      <c r="P2527" s="12">
        <f t="shared" si="117"/>
        <v>41058.844571759262</v>
      </c>
      <c r="Q2527" s="12">
        <f t="shared" si="118"/>
        <v>41088.844571759262</v>
      </c>
      <c r="R2527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8279</v>
      </c>
      <c r="O2528" t="s">
        <v>8308</v>
      </c>
      <c r="P2528" s="12">
        <f t="shared" si="117"/>
        <v>41953.091134259259</v>
      </c>
      <c r="Q2528" s="12">
        <f t="shared" si="118"/>
        <v>41981.207638888889</v>
      </c>
      <c r="R2528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8279</v>
      </c>
      <c r="O2529" t="s">
        <v>8308</v>
      </c>
      <c r="P2529" s="12">
        <f t="shared" si="117"/>
        <v>41546.75105324074</v>
      </c>
      <c r="Q2529" s="12">
        <f t="shared" si="118"/>
        <v>41565.165972222225</v>
      </c>
      <c r="R2529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8279</v>
      </c>
      <c r="O2530" t="s">
        <v>8308</v>
      </c>
      <c r="P2530" s="12">
        <f t="shared" si="117"/>
        <v>42217.834525462968</v>
      </c>
      <c r="Q2530" s="12">
        <f t="shared" si="118"/>
        <v>42236.458333333328</v>
      </c>
      <c r="R2530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8279</v>
      </c>
      <c r="O2531" t="s">
        <v>8308</v>
      </c>
      <c r="P2531" s="12">
        <f t="shared" si="117"/>
        <v>40948.080729166664</v>
      </c>
      <c r="Q2531" s="12">
        <f t="shared" si="118"/>
        <v>40993.0390625</v>
      </c>
      <c r="R2531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8279</v>
      </c>
      <c r="O2532" t="s">
        <v>8308</v>
      </c>
      <c r="P2532" s="12">
        <f t="shared" si="117"/>
        <v>42081.864641203705</v>
      </c>
      <c r="Q2532" s="12">
        <f t="shared" si="118"/>
        <v>42114.201388888891</v>
      </c>
      <c r="R2532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8279</v>
      </c>
      <c r="O2533" t="s">
        <v>8308</v>
      </c>
      <c r="P2533" s="12">
        <f t="shared" si="117"/>
        <v>42208.680023148147</v>
      </c>
      <c r="Q2533" s="12">
        <f t="shared" si="118"/>
        <v>42231.165972222225</v>
      </c>
      <c r="R2533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8279</v>
      </c>
      <c r="O2534" t="s">
        <v>8308</v>
      </c>
      <c r="P2534" s="12">
        <f t="shared" si="117"/>
        <v>41107.849143518521</v>
      </c>
      <c r="Q2534" s="12">
        <f t="shared" si="118"/>
        <v>41137.849143518521</v>
      </c>
      <c r="R2534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8279</v>
      </c>
      <c r="O2535" t="s">
        <v>8308</v>
      </c>
      <c r="P2535" s="12">
        <f t="shared" si="117"/>
        <v>41304.751284722224</v>
      </c>
      <c r="Q2535" s="12">
        <f t="shared" si="118"/>
        <v>41334.750787037039</v>
      </c>
      <c r="R2535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8279</v>
      </c>
      <c r="O2536" t="s">
        <v>8308</v>
      </c>
      <c r="P2536" s="12">
        <f t="shared" si="117"/>
        <v>40127.700370370374</v>
      </c>
      <c r="Q2536" s="12">
        <f t="shared" si="118"/>
        <v>40179.25</v>
      </c>
      <c r="R2536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8279</v>
      </c>
      <c r="O2537" t="s">
        <v>8308</v>
      </c>
      <c r="P2537" s="12">
        <f t="shared" si="117"/>
        <v>41943.791030092594</v>
      </c>
      <c r="Q2537" s="12">
        <f t="shared" si="118"/>
        <v>41974.832696759258</v>
      </c>
      <c r="R2537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8279</v>
      </c>
      <c r="O2538" t="s">
        <v>8308</v>
      </c>
      <c r="P2538" s="12">
        <f t="shared" si="117"/>
        <v>41464.106087962966</v>
      </c>
      <c r="Q2538" s="12">
        <f t="shared" si="118"/>
        <v>41485.106087962966</v>
      </c>
      <c r="R2538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8279</v>
      </c>
      <c r="O2539" t="s">
        <v>8308</v>
      </c>
      <c r="P2539" s="12">
        <f t="shared" si="117"/>
        <v>40696.648784722223</v>
      </c>
      <c r="Q2539" s="12">
        <f t="shared" si="118"/>
        <v>40756.648784722223</v>
      </c>
      <c r="R2539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8279</v>
      </c>
      <c r="O2540" t="s">
        <v>8308</v>
      </c>
      <c r="P2540" s="12">
        <f t="shared" si="117"/>
        <v>41298.509965277779</v>
      </c>
      <c r="Q2540" s="12">
        <f t="shared" si="118"/>
        <v>41329.207638888889</v>
      </c>
      <c r="R2540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8279</v>
      </c>
      <c r="O2541" t="s">
        <v>8308</v>
      </c>
      <c r="P2541" s="12">
        <f t="shared" si="117"/>
        <v>41977.902222222227</v>
      </c>
      <c r="Q2541" s="12">
        <f t="shared" si="118"/>
        <v>42037.902222222227</v>
      </c>
      <c r="R2541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8279</v>
      </c>
      <c r="O2542" t="s">
        <v>8308</v>
      </c>
      <c r="P2542" s="12">
        <f t="shared" si="117"/>
        <v>40785.675011574072</v>
      </c>
      <c r="Q2542" s="12">
        <f t="shared" si="118"/>
        <v>40845.675011574072</v>
      </c>
      <c r="R2542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8279</v>
      </c>
      <c r="O2543" t="s">
        <v>8308</v>
      </c>
      <c r="P2543" s="12">
        <f t="shared" si="117"/>
        <v>41483.449282407404</v>
      </c>
      <c r="Q2543" s="12">
        <f t="shared" si="118"/>
        <v>41543.449282407404</v>
      </c>
      <c r="R2543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8279</v>
      </c>
      <c r="O2544" t="s">
        <v>8308</v>
      </c>
      <c r="P2544" s="12">
        <f t="shared" si="117"/>
        <v>41509.426585648151</v>
      </c>
      <c r="Q2544" s="12">
        <f t="shared" si="118"/>
        <v>41548.165972222225</v>
      </c>
      <c r="R2544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8279</v>
      </c>
      <c r="O2545" t="s">
        <v>8308</v>
      </c>
      <c r="P2545" s="12">
        <f t="shared" si="117"/>
        <v>40514.107615740737</v>
      </c>
      <c r="Q2545" s="12">
        <f t="shared" si="118"/>
        <v>40545.125</v>
      </c>
      <c r="R2545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8279</v>
      </c>
      <c r="O2546" t="s">
        <v>8308</v>
      </c>
      <c r="P2546" s="12">
        <f t="shared" si="117"/>
        <v>41068.520474537036</v>
      </c>
      <c r="Q2546" s="12">
        <f t="shared" si="118"/>
        <v>41098.520474537036</v>
      </c>
      <c r="R2546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8279</v>
      </c>
      <c r="O2547" t="s">
        <v>8308</v>
      </c>
      <c r="P2547" s="12">
        <f t="shared" si="117"/>
        <v>42027.13817129629</v>
      </c>
      <c r="Q2547" s="12">
        <f t="shared" si="118"/>
        <v>42062.020833333328</v>
      </c>
      <c r="R2547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8279</v>
      </c>
      <c r="O2548" t="s">
        <v>8308</v>
      </c>
      <c r="P2548" s="12">
        <f t="shared" si="117"/>
        <v>41524.858553240738</v>
      </c>
      <c r="Q2548" s="12">
        <f t="shared" si="118"/>
        <v>41552.208333333336</v>
      </c>
      <c r="R2548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8279</v>
      </c>
      <c r="O2549" t="s">
        <v>8308</v>
      </c>
      <c r="P2549" s="12">
        <f t="shared" si="117"/>
        <v>40973.773182870369</v>
      </c>
      <c r="Q2549" s="12">
        <f t="shared" si="118"/>
        <v>41003.731516203705</v>
      </c>
      <c r="R2549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8279</v>
      </c>
      <c r="O2550" t="s">
        <v>8308</v>
      </c>
      <c r="P2550" s="12">
        <f t="shared" si="117"/>
        <v>42618.625428240746</v>
      </c>
      <c r="Q2550" s="12">
        <f t="shared" si="118"/>
        <v>42643.185416666667</v>
      </c>
      <c r="R2550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8279</v>
      </c>
      <c r="O2551" t="s">
        <v>8308</v>
      </c>
      <c r="P2551" s="12">
        <f t="shared" si="117"/>
        <v>41390.757754629631</v>
      </c>
      <c r="Q2551" s="12">
        <f t="shared" si="118"/>
        <v>41425.708333333336</v>
      </c>
      <c r="R2551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8279</v>
      </c>
      <c r="O2552" t="s">
        <v>8308</v>
      </c>
      <c r="P2552" s="12">
        <f t="shared" si="117"/>
        <v>42228.634328703702</v>
      </c>
      <c r="Q2552" s="12">
        <f t="shared" si="118"/>
        <v>42285.165972222225</v>
      </c>
      <c r="R2552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8279</v>
      </c>
      <c r="O2553" t="s">
        <v>8308</v>
      </c>
      <c r="P2553" s="12">
        <f t="shared" si="117"/>
        <v>40961.252141203702</v>
      </c>
      <c r="Q2553" s="12">
        <f t="shared" si="118"/>
        <v>40989.866666666669</v>
      </c>
      <c r="R2553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8279</v>
      </c>
      <c r="O2554" t="s">
        <v>8308</v>
      </c>
      <c r="P2554" s="12">
        <f t="shared" si="117"/>
        <v>42769.809965277775</v>
      </c>
      <c r="Q2554" s="12">
        <f t="shared" si="118"/>
        <v>42799.809965277775</v>
      </c>
      <c r="R2554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8279</v>
      </c>
      <c r="O2555" t="s">
        <v>8308</v>
      </c>
      <c r="P2555" s="12">
        <f t="shared" si="117"/>
        <v>41113.199155092596</v>
      </c>
      <c r="Q2555" s="12">
        <f t="shared" si="118"/>
        <v>41173.199155092596</v>
      </c>
      <c r="R2555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8279</v>
      </c>
      <c r="O2556" t="s">
        <v>8308</v>
      </c>
      <c r="P2556" s="12">
        <f t="shared" si="117"/>
        <v>42125.078275462962</v>
      </c>
      <c r="Q2556" s="12">
        <f t="shared" si="118"/>
        <v>42156.165972222225</v>
      </c>
      <c r="R2556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8279</v>
      </c>
      <c r="O2557" t="s">
        <v>8308</v>
      </c>
      <c r="P2557" s="12">
        <f t="shared" si="117"/>
        <v>41026.655011574076</v>
      </c>
      <c r="Q2557" s="12">
        <f t="shared" si="118"/>
        <v>41057.655011574076</v>
      </c>
      <c r="R2557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8279</v>
      </c>
      <c r="O2558" t="s">
        <v>8308</v>
      </c>
      <c r="P2558" s="12">
        <f t="shared" si="117"/>
        <v>41222.991400462961</v>
      </c>
      <c r="Q2558" s="12">
        <f t="shared" si="118"/>
        <v>41267.991400462961</v>
      </c>
      <c r="R2558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8279</v>
      </c>
      <c r="O2559" t="s">
        <v>8308</v>
      </c>
      <c r="P2559" s="12">
        <f t="shared" si="117"/>
        <v>41744.745208333334</v>
      </c>
      <c r="Q2559" s="12">
        <f t="shared" si="118"/>
        <v>41774.745208333334</v>
      </c>
      <c r="R2559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8279</v>
      </c>
      <c r="O2560" t="s">
        <v>8308</v>
      </c>
      <c r="P2560" s="12">
        <f t="shared" si="117"/>
        <v>42093.860023148154</v>
      </c>
      <c r="Q2560" s="12">
        <f t="shared" si="118"/>
        <v>42125.582638888889</v>
      </c>
      <c r="R2560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8279</v>
      </c>
      <c r="O2561" t="s">
        <v>8308</v>
      </c>
      <c r="P2561" s="12">
        <f t="shared" si="117"/>
        <v>40829.873657407406</v>
      </c>
      <c r="Q2561" s="12">
        <f t="shared" si="118"/>
        <v>40862.817361111112</v>
      </c>
      <c r="R2561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8279</v>
      </c>
      <c r="O2562" t="s">
        <v>8308</v>
      </c>
      <c r="P2562" s="12">
        <f t="shared" si="117"/>
        <v>42039.951087962967</v>
      </c>
      <c r="Q2562" s="12">
        <f t="shared" si="118"/>
        <v>42069.951087962967</v>
      </c>
      <c r="R2562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8290</v>
      </c>
      <c r="O2563" t="s">
        <v>8291</v>
      </c>
      <c r="P2563" s="12">
        <f t="shared" ref="P2563:P2626" si="120">(((J2563/60)/60)/24)+DATE(1970,1,1)</f>
        <v>42260.528807870374</v>
      </c>
      <c r="Q2563" s="12">
        <f t="shared" ref="Q2563:Q2626" si="121">(((I2563/60)/60)/24)+DATE(1970,1,1)</f>
        <v>42290.528807870374</v>
      </c>
      <c r="R2563">
        <f t="shared" ref="R2563:R2626" si="122">YEAR(P2563)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8290</v>
      </c>
      <c r="O2564" t="s">
        <v>8291</v>
      </c>
      <c r="P2564" s="12">
        <f t="shared" si="120"/>
        <v>42594.524756944447</v>
      </c>
      <c r="Q2564" s="12">
        <f t="shared" si="121"/>
        <v>42654.524756944447</v>
      </c>
      <c r="R2564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8290</v>
      </c>
      <c r="O2565" t="s">
        <v>8291</v>
      </c>
      <c r="P2565" s="12">
        <f t="shared" si="120"/>
        <v>42155.139479166668</v>
      </c>
      <c r="Q2565" s="12">
        <f t="shared" si="121"/>
        <v>42215.139479166668</v>
      </c>
      <c r="R2565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8290</v>
      </c>
      <c r="O2566" t="s">
        <v>8291</v>
      </c>
      <c r="P2566" s="12">
        <f t="shared" si="120"/>
        <v>41822.040497685186</v>
      </c>
      <c r="Q2566" s="12">
        <f t="shared" si="121"/>
        <v>41852.040497685186</v>
      </c>
      <c r="R2566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8290</v>
      </c>
      <c r="O2567" t="s">
        <v>8291</v>
      </c>
      <c r="P2567" s="12">
        <f t="shared" si="120"/>
        <v>42440.650335648148</v>
      </c>
      <c r="Q2567" s="12">
        <f t="shared" si="121"/>
        <v>42499.868055555555</v>
      </c>
      <c r="R2567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8290</v>
      </c>
      <c r="O2568" t="s">
        <v>8291</v>
      </c>
      <c r="P2568" s="12">
        <f t="shared" si="120"/>
        <v>41842.980879629627</v>
      </c>
      <c r="Q2568" s="12">
        <f t="shared" si="121"/>
        <v>41872.980879629627</v>
      </c>
      <c r="R2568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8290</v>
      </c>
      <c r="O2569" t="s">
        <v>8291</v>
      </c>
      <c r="P2569" s="12">
        <f t="shared" si="120"/>
        <v>42087.878912037035</v>
      </c>
      <c r="Q2569" s="12">
        <f t="shared" si="121"/>
        <v>42117.878912037035</v>
      </c>
      <c r="R2569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8290</v>
      </c>
      <c r="O2570" t="s">
        <v>8291</v>
      </c>
      <c r="P2570" s="12">
        <f t="shared" si="120"/>
        <v>42584.666597222225</v>
      </c>
      <c r="Q2570" s="12">
        <f t="shared" si="121"/>
        <v>42614.666597222225</v>
      </c>
      <c r="R2570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8290</v>
      </c>
      <c r="O2571" t="s">
        <v>8291</v>
      </c>
      <c r="P2571" s="12">
        <f t="shared" si="120"/>
        <v>42234.105462962965</v>
      </c>
      <c r="Q2571" s="12">
        <f t="shared" si="121"/>
        <v>42264.105462962965</v>
      </c>
      <c r="R2571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8290</v>
      </c>
      <c r="O2572" t="s">
        <v>8291</v>
      </c>
      <c r="P2572" s="12">
        <f t="shared" si="120"/>
        <v>42744.903182870374</v>
      </c>
      <c r="Q2572" s="12">
        <f t="shared" si="121"/>
        <v>42774.903182870374</v>
      </c>
      <c r="R2572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8290</v>
      </c>
      <c r="O2573" t="s">
        <v>8291</v>
      </c>
      <c r="P2573" s="12">
        <f t="shared" si="120"/>
        <v>42449.341678240744</v>
      </c>
      <c r="Q2573" s="12">
        <f t="shared" si="121"/>
        <v>42509.341678240744</v>
      </c>
      <c r="R2573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8290</v>
      </c>
      <c r="O2574" t="s">
        <v>8291</v>
      </c>
      <c r="P2574" s="12">
        <f t="shared" si="120"/>
        <v>42077.119409722218</v>
      </c>
      <c r="Q2574" s="12">
        <f t="shared" si="121"/>
        <v>42107.119409722218</v>
      </c>
      <c r="R2574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8290</v>
      </c>
      <c r="O2575" t="s">
        <v>8291</v>
      </c>
      <c r="P2575" s="12">
        <f t="shared" si="120"/>
        <v>41829.592002314814</v>
      </c>
      <c r="Q2575" s="12">
        <f t="shared" si="121"/>
        <v>41874.592002314814</v>
      </c>
      <c r="R2575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8290</v>
      </c>
      <c r="O2576" t="s">
        <v>8291</v>
      </c>
      <c r="P2576" s="12">
        <f t="shared" si="120"/>
        <v>42487.825752314813</v>
      </c>
      <c r="Q2576" s="12">
        <f t="shared" si="121"/>
        <v>42508.825752314813</v>
      </c>
      <c r="R2576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8290</v>
      </c>
      <c r="O2577" t="s">
        <v>8291</v>
      </c>
      <c r="P2577" s="12">
        <f t="shared" si="120"/>
        <v>41986.108726851846</v>
      </c>
      <c r="Q2577" s="12">
        <f t="shared" si="121"/>
        <v>42016.108726851846</v>
      </c>
      <c r="R2577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8290</v>
      </c>
      <c r="O2578" t="s">
        <v>8291</v>
      </c>
      <c r="P2578" s="12">
        <f t="shared" si="120"/>
        <v>42060.00980324074</v>
      </c>
      <c r="Q2578" s="12">
        <f t="shared" si="121"/>
        <v>42104.968136574069</v>
      </c>
      <c r="R2578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8290</v>
      </c>
      <c r="O2579" t="s">
        <v>8291</v>
      </c>
      <c r="P2579" s="12">
        <f t="shared" si="120"/>
        <v>41830.820567129631</v>
      </c>
      <c r="Q2579" s="12">
        <f t="shared" si="121"/>
        <v>41855.820567129631</v>
      </c>
      <c r="R2579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8290</v>
      </c>
      <c r="O2580" t="s">
        <v>8291</v>
      </c>
      <c r="P2580" s="12">
        <f t="shared" si="120"/>
        <v>42238.022905092599</v>
      </c>
      <c r="Q2580" s="12">
        <f t="shared" si="121"/>
        <v>42286.708333333328</v>
      </c>
      <c r="R2580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8290</v>
      </c>
      <c r="O2581" t="s">
        <v>8291</v>
      </c>
      <c r="P2581" s="12">
        <f t="shared" si="120"/>
        <v>41837.829895833333</v>
      </c>
      <c r="Q2581" s="12">
        <f t="shared" si="121"/>
        <v>41897.829895833333</v>
      </c>
      <c r="R2581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8290</v>
      </c>
      <c r="O2582" t="s">
        <v>8291</v>
      </c>
      <c r="P2582" s="12">
        <f t="shared" si="120"/>
        <v>42110.326423611114</v>
      </c>
      <c r="Q2582" s="12">
        <f t="shared" si="121"/>
        <v>42140.125</v>
      </c>
      <c r="R2582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8290</v>
      </c>
      <c r="O2583" t="s">
        <v>8291</v>
      </c>
      <c r="P2583" s="12">
        <f t="shared" si="120"/>
        <v>42294.628449074073</v>
      </c>
      <c r="Q2583" s="12">
        <f t="shared" si="121"/>
        <v>42324.670115740737</v>
      </c>
      <c r="R2583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8290</v>
      </c>
      <c r="O2584" t="s">
        <v>8291</v>
      </c>
      <c r="P2584" s="12">
        <f t="shared" si="120"/>
        <v>42642.988819444443</v>
      </c>
      <c r="Q2584" s="12">
        <f t="shared" si="121"/>
        <v>42672.988819444443</v>
      </c>
      <c r="R2584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8290</v>
      </c>
      <c r="O2585" t="s">
        <v>8291</v>
      </c>
      <c r="P2585" s="12">
        <f t="shared" si="120"/>
        <v>42019.76944444445</v>
      </c>
      <c r="Q2585" s="12">
        <f t="shared" si="121"/>
        <v>42079.727777777778</v>
      </c>
      <c r="R2585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8290</v>
      </c>
      <c r="O2586" t="s">
        <v>8291</v>
      </c>
      <c r="P2586" s="12">
        <f t="shared" si="120"/>
        <v>42140.173252314817</v>
      </c>
      <c r="Q2586" s="12">
        <f t="shared" si="121"/>
        <v>42170.173252314817</v>
      </c>
      <c r="R2586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8290</v>
      </c>
      <c r="O2587" t="s">
        <v>8291</v>
      </c>
      <c r="P2587" s="12">
        <f t="shared" si="120"/>
        <v>41795.963333333333</v>
      </c>
      <c r="Q2587" s="12">
        <f t="shared" si="121"/>
        <v>41825.963333333333</v>
      </c>
      <c r="R2587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8290</v>
      </c>
      <c r="O2588" t="s">
        <v>8291</v>
      </c>
      <c r="P2588" s="12">
        <f t="shared" si="120"/>
        <v>42333.330277777779</v>
      </c>
      <c r="Q2588" s="12">
        <f t="shared" si="121"/>
        <v>42363.330277777779</v>
      </c>
      <c r="R2588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8290</v>
      </c>
      <c r="O2589" t="s">
        <v>8291</v>
      </c>
      <c r="P2589" s="12">
        <f t="shared" si="120"/>
        <v>42338.675381944442</v>
      </c>
      <c r="Q2589" s="12">
        <f t="shared" si="121"/>
        <v>42368.675381944442</v>
      </c>
      <c r="R2589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8290</v>
      </c>
      <c r="O2590" t="s">
        <v>8291</v>
      </c>
      <c r="P2590" s="12">
        <f t="shared" si="120"/>
        <v>42042.676226851851</v>
      </c>
      <c r="Q2590" s="12">
        <f t="shared" si="121"/>
        <v>42094.551388888889</v>
      </c>
      <c r="R2590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8290</v>
      </c>
      <c r="O2591" t="s">
        <v>8291</v>
      </c>
      <c r="P2591" s="12">
        <f t="shared" si="120"/>
        <v>42422.536192129628</v>
      </c>
      <c r="Q2591" s="12">
        <f t="shared" si="121"/>
        <v>42452.494525462964</v>
      </c>
      <c r="R2591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8290</v>
      </c>
      <c r="O2592" t="s">
        <v>8291</v>
      </c>
      <c r="P2592" s="12">
        <f t="shared" si="120"/>
        <v>42388.589085648149</v>
      </c>
      <c r="Q2592" s="12">
        <f t="shared" si="121"/>
        <v>42395.589085648149</v>
      </c>
      <c r="R2592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8290</v>
      </c>
      <c r="O2593" t="s">
        <v>8291</v>
      </c>
      <c r="P2593" s="12">
        <f t="shared" si="120"/>
        <v>42382.906527777777</v>
      </c>
      <c r="Q2593" s="12">
        <f t="shared" si="121"/>
        <v>42442.864861111113</v>
      </c>
      <c r="R2593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8290</v>
      </c>
      <c r="O2594" t="s">
        <v>8291</v>
      </c>
      <c r="P2594" s="12">
        <f t="shared" si="120"/>
        <v>41887.801168981481</v>
      </c>
      <c r="Q2594" s="12">
        <f t="shared" si="121"/>
        <v>41917.801168981481</v>
      </c>
      <c r="R2594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8290</v>
      </c>
      <c r="O2595" t="s">
        <v>8291</v>
      </c>
      <c r="P2595" s="12">
        <f t="shared" si="120"/>
        <v>42089.84520833334</v>
      </c>
      <c r="Q2595" s="12">
        <f t="shared" si="121"/>
        <v>42119.84520833334</v>
      </c>
      <c r="R2595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8290</v>
      </c>
      <c r="O2596" t="s">
        <v>8291</v>
      </c>
      <c r="P2596" s="12">
        <f t="shared" si="120"/>
        <v>41828.967916666668</v>
      </c>
      <c r="Q2596" s="12">
        <f t="shared" si="121"/>
        <v>41858.967916666668</v>
      </c>
      <c r="R2596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8290</v>
      </c>
      <c r="O2597" t="s">
        <v>8291</v>
      </c>
      <c r="P2597" s="12">
        <f t="shared" si="120"/>
        <v>42760.244212962964</v>
      </c>
      <c r="Q2597" s="12">
        <f t="shared" si="121"/>
        <v>42790.244212962964</v>
      </c>
      <c r="R2597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8290</v>
      </c>
      <c r="O2598" t="s">
        <v>8291</v>
      </c>
      <c r="P2598" s="12">
        <f t="shared" si="120"/>
        <v>41828.664456018516</v>
      </c>
      <c r="Q2598" s="12">
        <f t="shared" si="121"/>
        <v>41858.664456018516</v>
      </c>
      <c r="R2598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8290</v>
      </c>
      <c r="O2599" t="s">
        <v>8291</v>
      </c>
      <c r="P2599" s="12">
        <f t="shared" si="120"/>
        <v>42510.341631944444</v>
      </c>
      <c r="Q2599" s="12">
        <f t="shared" si="121"/>
        <v>42540.341631944444</v>
      </c>
      <c r="R2599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8290</v>
      </c>
      <c r="O2600" t="s">
        <v>8291</v>
      </c>
      <c r="P2600" s="12">
        <f t="shared" si="120"/>
        <v>42240.840289351851</v>
      </c>
      <c r="Q2600" s="12">
        <f t="shared" si="121"/>
        <v>42270.840289351851</v>
      </c>
      <c r="R2600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8290</v>
      </c>
      <c r="O2601" t="s">
        <v>8291</v>
      </c>
      <c r="P2601" s="12">
        <f t="shared" si="120"/>
        <v>41809.754016203704</v>
      </c>
      <c r="Q2601" s="12">
        <f t="shared" si="121"/>
        <v>41854.754016203704</v>
      </c>
      <c r="R2601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8290</v>
      </c>
      <c r="O2602" t="s">
        <v>8291</v>
      </c>
      <c r="P2602" s="12">
        <f t="shared" si="120"/>
        <v>42394.900462962964</v>
      </c>
      <c r="Q2602" s="12">
        <f t="shared" si="121"/>
        <v>42454.858796296292</v>
      </c>
      <c r="R2602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8273</v>
      </c>
      <c r="O2603" t="s">
        <v>8309</v>
      </c>
      <c r="P2603" s="12">
        <f t="shared" si="120"/>
        <v>41150.902187499996</v>
      </c>
      <c r="Q2603" s="12">
        <f t="shared" si="121"/>
        <v>41165.165972222225</v>
      </c>
      <c r="R2603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8273</v>
      </c>
      <c r="O2604" t="s">
        <v>8309</v>
      </c>
      <c r="P2604" s="12">
        <f t="shared" si="120"/>
        <v>41915.747314814813</v>
      </c>
      <c r="Q2604" s="12">
        <f t="shared" si="121"/>
        <v>41955.888888888891</v>
      </c>
      <c r="R2604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8273</v>
      </c>
      <c r="O2605" t="s">
        <v>8309</v>
      </c>
      <c r="P2605" s="12">
        <f t="shared" si="120"/>
        <v>41617.912662037037</v>
      </c>
      <c r="Q2605" s="12">
        <f t="shared" si="121"/>
        <v>41631.912662037037</v>
      </c>
      <c r="R2605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8273</v>
      </c>
      <c r="O2606" t="s">
        <v>8309</v>
      </c>
      <c r="P2606" s="12">
        <f t="shared" si="120"/>
        <v>40998.051192129627</v>
      </c>
      <c r="Q2606" s="12">
        <f t="shared" si="121"/>
        <v>41028.051192129627</v>
      </c>
      <c r="R2606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8273</v>
      </c>
      <c r="O2607" t="s">
        <v>8309</v>
      </c>
      <c r="P2607" s="12">
        <f t="shared" si="120"/>
        <v>42508.541550925926</v>
      </c>
      <c r="Q2607" s="12">
        <f t="shared" si="121"/>
        <v>42538.541550925926</v>
      </c>
      <c r="R2607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8273</v>
      </c>
      <c r="O2608" t="s">
        <v>8309</v>
      </c>
      <c r="P2608" s="12">
        <f t="shared" si="120"/>
        <v>41726.712754629632</v>
      </c>
      <c r="Q2608" s="12">
        <f t="shared" si="121"/>
        <v>41758.712754629632</v>
      </c>
      <c r="R2608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8273</v>
      </c>
      <c r="O2609" t="s">
        <v>8309</v>
      </c>
      <c r="P2609" s="12">
        <f t="shared" si="120"/>
        <v>42184.874675925923</v>
      </c>
      <c r="Q2609" s="12">
        <f t="shared" si="121"/>
        <v>42228.083333333328</v>
      </c>
      <c r="R2609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8273</v>
      </c>
      <c r="O2610" t="s">
        <v>8309</v>
      </c>
      <c r="P2610" s="12">
        <f t="shared" si="120"/>
        <v>42767.801712962959</v>
      </c>
      <c r="Q2610" s="12">
        <f t="shared" si="121"/>
        <v>42809</v>
      </c>
      <c r="R2610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8273</v>
      </c>
      <c r="O2611" t="s">
        <v>8309</v>
      </c>
      <c r="P2611" s="12">
        <f t="shared" si="120"/>
        <v>41075.237858796296</v>
      </c>
      <c r="Q2611" s="12">
        <f t="shared" si="121"/>
        <v>41105.237858796296</v>
      </c>
      <c r="R2611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8273</v>
      </c>
      <c r="O2612" t="s">
        <v>8309</v>
      </c>
      <c r="P2612" s="12">
        <f t="shared" si="120"/>
        <v>42564.881076388891</v>
      </c>
      <c r="Q2612" s="12">
        <f t="shared" si="121"/>
        <v>42604.290972222225</v>
      </c>
      <c r="R2612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8273</v>
      </c>
      <c r="O2613" t="s">
        <v>8309</v>
      </c>
      <c r="P2613" s="12">
        <f t="shared" si="120"/>
        <v>42704.335810185185</v>
      </c>
      <c r="Q2613" s="12">
        <f t="shared" si="121"/>
        <v>42737.957638888889</v>
      </c>
      <c r="R2613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8273</v>
      </c>
      <c r="O2614" t="s">
        <v>8309</v>
      </c>
      <c r="P2614" s="12">
        <f t="shared" si="120"/>
        <v>41982.143171296295</v>
      </c>
      <c r="Q2614" s="12">
        <f t="shared" si="121"/>
        <v>42013.143171296295</v>
      </c>
      <c r="R2614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8273</v>
      </c>
      <c r="O2615" t="s">
        <v>8309</v>
      </c>
      <c r="P2615" s="12">
        <f t="shared" si="120"/>
        <v>41143.81821759259</v>
      </c>
      <c r="Q2615" s="12">
        <f t="shared" si="121"/>
        <v>41173.81821759259</v>
      </c>
      <c r="R2615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8273</v>
      </c>
      <c r="O2616" t="s">
        <v>8309</v>
      </c>
      <c r="P2616" s="12">
        <f t="shared" si="120"/>
        <v>41730.708472222221</v>
      </c>
      <c r="Q2616" s="12">
        <f t="shared" si="121"/>
        <v>41759.208333333336</v>
      </c>
      <c r="R2616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8273</v>
      </c>
      <c r="O2617" t="s">
        <v>8309</v>
      </c>
      <c r="P2617" s="12">
        <f t="shared" si="120"/>
        <v>42453.49726851852</v>
      </c>
      <c r="Q2617" s="12">
        <f t="shared" si="121"/>
        <v>42490.5</v>
      </c>
      <c r="R2617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8273</v>
      </c>
      <c r="O2618" t="s">
        <v>8309</v>
      </c>
      <c r="P2618" s="12">
        <f t="shared" si="120"/>
        <v>42211.99454861111</v>
      </c>
      <c r="Q2618" s="12">
        <f t="shared" si="121"/>
        <v>42241.99454861111</v>
      </c>
      <c r="R2618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8273</v>
      </c>
      <c r="O2619" t="s">
        <v>8309</v>
      </c>
      <c r="P2619" s="12">
        <f t="shared" si="120"/>
        <v>41902.874432870369</v>
      </c>
      <c r="Q2619" s="12">
        <f t="shared" si="121"/>
        <v>41932.874432870369</v>
      </c>
      <c r="R2619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8273</v>
      </c>
      <c r="O2620" t="s">
        <v>8309</v>
      </c>
      <c r="P2620" s="12">
        <f t="shared" si="120"/>
        <v>42279.792372685188</v>
      </c>
      <c r="Q2620" s="12">
        <f t="shared" si="121"/>
        <v>42339.834039351852</v>
      </c>
      <c r="R2620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8273</v>
      </c>
      <c r="O2621" t="s">
        <v>8309</v>
      </c>
      <c r="P2621" s="12">
        <f t="shared" si="120"/>
        <v>42273.884305555555</v>
      </c>
      <c r="Q2621" s="12">
        <f t="shared" si="121"/>
        <v>42300.458333333328</v>
      </c>
      <c r="R2621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8273</v>
      </c>
      <c r="O2622" t="s">
        <v>8309</v>
      </c>
      <c r="P2622" s="12">
        <f t="shared" si="120"/>
        <v>42251.16715277778</v>
      </c>
      <c r="Q2622" s="12">
        <f t="shared" si="121"/>
        <v>42288.041666666672</v>
      </c>
      <c r="R2622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8273</v>
      </c>
      <c r="O2623" t="s">
        <v>8309</v>
      </c>
      <c r="P2623" s="12">
        <f t="shared" si="120"/>
        <v>42115.74754629629</v>
      </c>
      <c r="Q2623" s="12">
        <f t="shared" si="121"/>
        <v>42145.74754629629</v>
      </c>
      <c r="R2623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8273</v>
      </c>
      <c r="O2624" t="s">
        <v>8309</v>
      </c>
      <c r="P2624" s="12">
        <f t="shared" si="120"/>
        <v>42689.74324074074</v>
      </c>
      <c r="Q2624" s="12">
        <f t="shared" si="121"/>
        <v>42734.74324074074</v>
      </c>
      <c r="R2624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8273</v>
      </c>
      <c r="O2625" t="s">
        <v>8309</v>
      </c>
      <c r="P2625" s="12">
        <f t="shared" si="120"/>
        <v>42692.256550925929</v>
      </c>
      <c r="Q2625" s="12">
        <f t="shared" si="121"/>
        <v>42706.256550925929</v>
      </c>
      <c r="R2625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8273</v>
      </c>
      <c r="O2626" t="s">
        <v>8309</v>
      </c>
      <c r="P2626" s="12">
        <f t="shared" si="120"/>
        <v>41144.42155092593</v>
      </c>
      <c r="Q2626" s="12">
        <f t="shared" si="121"/>
        <v>41165.42155092593</v>
      </c>
      <c r="R2626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8273</v>
      </c>
      <c r="O2627" t="s">
        <v>8309</v>
      </c>
      <c r="P2627" s="12">
        <f t="shared" ref="P2627:P2690" si="123">(((J2627/60)/60)/24)+DATE(1970,1,1)</f>
        <v>42658.810277777782</v>
      </c>
      <c r="Q2627" s="12">
        <f t="shared" ref="Q2627:Q2690" si="124">(((I2627/60)/60)/24)+DATE(1970,1,1)</f>
        <v>42683.851944444439</v>
      </c>
      <c r="R2627">
        <f t="shared" ref="R2627:R2690" si="125">YEAR(P2627)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8273</v>
      </c>
      <c r="O2628" t="s">
        <v>8309</v>
      </c>
      <c r="P2628" s="12">
        <f t="shared" si="123"/>
        <v>42128.628113425926</v>
      </c>
      <c r="Q2628" s="12">
        <f t="shared" si="124"/>
        <v>42158.628113425926</v>
      </c>
      <c r="R2628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8273</v>
      </c>
      <c r="O2629" t="s">
        <v>8309</v>
      </c>
      <c r="P2629" s="12">
        <f t="shared" si="123"/>
        <v>42304.829409722224</v>
      </c>
      <c r="Q2629" s="12">
        <f t="shared" si="124"/>
        <v>42334.871076388896</v>
      </c>
      <c r="R2629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8273</v>
      </c>
      <c r="O2630" t="s">
        <v>8309</v>
      </c>
      <c r="P2630" s="12">
        <f t="shared" si="123"/>
        <v>41953.966053240743</v>
      </c>
      <c r="Q2630" s="12">
        <f t="shared" si="124"/>
        <v>41973.966053240743</v>
      </c>
      <c r="R2630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8273</v>
      </c>
      <c r="O2631" t="s">
        <v>8309</v>
      </c>
      <c r="P2631" s="12">
        <f t="shared" si="123"/>
        <v>42108.538449074069</v>
      </c>
      <c r="Q2631" s="12">
        <f t="shared" si="124"/>
        <v>42138.538449074069</v>
      </c>
      <c r="R2631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8273</v>
      </c>
      <c r="O2632" t="s">
        <v>8309</v>
      </c>
      <c r="P2632" s="12">
        <f t="shared" si="123"/>
        <v>42524.105462962965</v>
      </c>
      <c r="Q2632" s="12">
        <f t="shared" si="124"/>
        <v>42551.416666666672</v>
      </c>
      <c r="R2632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8273</v>
      </c>
      <c r="O2633" t="s">
        <v>8309</v>
      </c>
      <c r="P2633" s="12">
        <f t="shared" si="123"/>
        <v>42218.169293981482</v>
      </c>
      <c r="Q2633" s="12">
        <f t="shared" si="124"/>
        <v>42246.169293981482</v>
      </c>
      <c r="R2633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8273</v>
      </c>
      <c r="O2634" t="s">
        <v>8309</v>
      </c>
      <c r="P2634" s="12">
        <f t="shared" si="123"/>
        <v>42494.061793981484</v>
      </c>
      <c r="Q2634" s="12">
        <f t="shared" si="124"/>
        <v>42519.061793981484</v>
      </c>
      <c r="R2634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8273</v>
      </c>
      <c r="O2635" t="s">
        <v>8309</v>
      </c>
      <c r="P2635" s="12">
        <f t="shared" si="123"/>
        <v>41667.823287037041</v>
      </c>
      <c r="Q2635" s="12">
        <f t="shared" si="124"/>
        <v>41697.958333333336</v>
      </c>
      <c r="R2635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8273</v>
      </c>
      <c r="O2636" t="s">
        <v>8309</v>
      </c>
      <c r="P2636" s="12">
        <f t="shared" si="123"/>
        <v>42612.656493055561</v>
      </c>
      <c r="Q2636" s="12">
        <f t="shared" si="124"/>
        <v>42642.656493055561</v>
      </c>
      <c r="R2636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8273</v>
      </c>
      <c r="O2637" t="s">
        <v>8309</v>
      </c>
      <c r="P2637" s="12">
        <f t="shared" si="123"/>
        <v>42037.950937500005</v>
      </c>
      <c r="Q2637" s="12">
        <f t="shared" si="124"/>
        <v>42072.909270833334</v>
      </c>
      <c r="R2637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8273</v>
      </c>
      <c r="O2638" t="s">
        <v>8309</v>
      </c>
      <c r="P2638" s="12">
        <f t="shared" si="123"/>
        <v>42636.614745370374</v>
      </c>
      <c r="Q2638" s="12">
        <f t="shared" si="124"/>
        <v>42659.041666666672</v>
      </c>
      <c r="R2638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8273</v>
      </c>
      <c r="O2639" t="s">
        <v>8309</v>
      </c>
      <c r="P2639" s="12">
        <f t="shared" si="123"/>
        <v>42639.549479166672</v>
      </c>
      <c r="Q2639" s="12">
        <f t="shared" si="124"/>
        <v>42655.549479166672</v>
      </c>
      <c r="R2639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8273</v>
      </c>
      <c r="O2640" t="s">
        <v>8309</v>
      </c>
      <c r="P2640" s="12">
        <f t="shared" si="123"/>
        <v>41989.913136574076</v>
      </c>
      <c r="Q2640" s="12">
        <f t="shared" si="124"/>
        <v>42019.913136574076</v>
      </c>
      <c r="R2640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8273</v>
      </c>
      <c r="O2641" t="s">
        <v>8309</v>
      </c>
      <c r="P2641" s="12">
        <f t="shared" si="123"/>
        <v>42024.86513888889</v>
      </c>
      <c r="Q2641" s="12">
        <f t="shared" si="124"/>
        <v>42054.86513888889</v>
      </c>
      <c r="R2641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8273</v>
      </c>
      <c r="O2642" t="s">
        <v>8309</v>
      </c>
      <c r="P2642" s="12">
        <f t="shared" si="123"/>
        <v>42103.160578703704</v>
      </c>
      <c r="Q2642" s="12">
        <f t="shared" si="124"/>
        <v>42163.160578703704</v>
      </c>
      <c r="R2642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8273</v>
      </c>
      <c r="O2643" t="s">
        <v>8309</v>
      </c>
      <c r="P2643" s="12">
        <f t="shared" si="123"/>
        <v>41880.827118055553</v>
      </c>
      <c r="Q2643" s="12">
        <f t="shared" si="124"/>
        <v>41897.839583333334</v>
      </c>
      <c r="R2643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8273</v>
      </c>
      <c r="O2644" t="s">
        <v>8309</v>
      </c>
      <c r="P2644" s="12">
        <f t="shared" si="123"/>
        <v>42536.246620370366</v>
      </c>
      <c r="Q2644" s="12">
        <f t="shared" si="124"/>
        <v>42566.289583333331</v>
      </c>
      <c r="R2644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8273</v>
      </c>
      <c r="O2645" t="s">
        <v>8309</v>
      </c>
      <c r="P2645" s="12">
        <f t="shared" si="123"/>
        <v>42689.582349537035</v>
      </c>
      <c r="Q2645" s="12">
        <f t="shared" si="124"/>
        <v>42725.332638888889</v>
      </c>
      <c r="R2645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8273</v>
      </c>
      <c r="O2646" t="s">
        <v>8309</v>
      </c>
      <c r="P2646" s="12">
        <f t="shared" si="123"/>
        <v>42774.792071759264</v>
      </c>
      <c r="Q2646" s="12">
        <f t="shared" si="124"/>
        <v>42804.792071759264</v>
      </c>
      <c r="R2646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8273</v>
      </c>
      <c r="O2647" t="s">
        <v>8309</v>
      </c>
      <c r="P2647" s="12">
        <f t="shared" si="123"/>
        <v>41921.842627314814</v>
      </c>
      <c r="Q2647" s="12">
        <f t="shared" si="124"/>
        <v>41951.884293981479</v>
      </c>
      <c r="R2647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8273</v>
      </c>
      <c r="O2648" t="s">
        <v>8309</v>
      </c>
      <c r="P2648" s="12">
        <f t="shared" si="123"/>
        <v>42226.313298611116</v>
      </c>
      <c r="Q2648" s="12">
        <f t="shared" si="124"/>
        <v>42256.313298611116</v>
      </c>
      <c r="R2648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8273</v>
      </c>
      <c r="O2649" t="s">
        <v>8309</v>
      </c>
      <c r="P2649" s="12">
        <f t="shared" si="123"/>
        <v>42200.261793981481</v>
      </c>
      <c r="Q2649" s="12">
        <f t="shared" si="124"/>
        <v>42230.261793981481</v>
      </c>
      <c r="R2649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8273</v>
      </c>
      <c r="O2650" t="s">
        <v>8309</v>
      </c>
      <c r="P2650" s="12">
        <f t="shared" si="123"/>
        <v>42408.714814814812</v>
      </c>
      <c r="Q2650" s="12">
        <f t="shared" si="124"/>
        <v>42438.714814814812</v>
      </c>
      <c r="R2650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8273</v>
      </c>
      <c r="O2651" t="s">
        <v>8309</v>
      </c>
      <c r="P2651" s="12">
        <f t="shared" si="123"/>
        <v>42341.99700231482</v>
      </c>
      <c r="Q2651" s="12">
        <f t="shared" si="124"/>
        <v>42401.99700231482</v>
      </c>
      <c r="R2651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8273</v>
      </c>
      <c r="O2652" t="s">
        <v>8309</v>
      </c>
      <c r="P2652" s="12">
        <f t="shared" si="123"/>
        <v>42695.624340277776</v>
      </c>
      <c r="Q2652" s="12">
        <f t="shared" si="124"/>
        <v>42725.624340277776</v>
      </c>
      <c r="R2652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8273</v>
      </c>
      <c r="O2653" t="s">
        <v>8309</v>
      </c>
      <c r="P2653" s="12">
        <f t="shared" si="123"/>
        <v>42327.805659722217</v>
      </c>
      <c r="Q2653" s="12">
        <f t="shared" si="124"/>
        <v>42355.805659722217</v>
      </c>
      <c r="R2653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8273</v>
      </c>
      <c r="O2654" t="s">
        <v>8309</v>
      </c>
      <c r="P2654" s="12">
        <f t="shared" si="123"/>
        <v>41953.158854166672</v>
      </c>
      <c r="Q2654" s="12">
        <f t="shared" si="124"/>
        <v>41983.158854166672</v>
      </c>
      <c r="R2654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8273</v>
      </c>
      <c r="O2655" t="s">
        <v>8309</v>
      </c>
      <c r="P2655" s="12">
        <f t="shared" si="123"/>
        <v>41771.651932870373</v>
      </c>
      <c r="Q2655" s="12">
        <f t="shared" si="124"/>
        <v>41803.166666666664</v>
      </c>
      <c r="R2655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8273</v>
      </c>
      <c r="O2656" t="s">
        <v>8309</v>
      </c>
      <c r="P2656" s="12">
        <f t="shared" si="123"/>
        <v>42055.600995370376</v>
      </c>
      <c r="Q2656" s="12">
        <f t="shared" si="124"/>
        <v>42115.559328703705</v>
      </c>
      <c r="R2656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8273</v>
      </c>
      <c r="O2657" t="s">
        <v>8309</v>
      </c>
      <c r="P2657" s="12">
        <f t="shared" si="123"/>
        <v>42381.866284722222</v>
      </c>
      <c r="Q2657" s="12">
        <f t="shared" si="124"/>
        <v>42409.833333333328</v>
      </c>
      <c r="R2657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8273</v>
      </c>
      <c r="O2658" t="s">
        <v>8309</v>
      </c>
      <c r="P2658" s="12">
        <f t="shared" si="123"/>
        <v>42767.688518518517</v>
      </c>
      <c r="Q2658" s="12">
        <f t="shared" si="124"/>
        <v>42806.791666666672</v>
      </c>
      <c r="R2658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8273</v>
      </c>
      <c r="O2659" t="s">
        <v>8309</v>
      </c>
      <c r="P2659" s="12">
        <f t="shared" si="123"/>
        <v>42551.928854166668</v>
      </c>
      <c r="Q2659" s="12">
        <f t="shared" si="124"/>
        <v>42585.0625</v>
      </c>
      <c r="R2659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8273</v>
      </c>
      <c r="O2660" t="s">
        <v>8309</v>
      </c>
      <c r="P2660" s="12">
        <f t="shared" si="123"/>
        <v>42551.884189814817</v>
      </c>
      <c r="Q2660" s="12">
        <f t="shared" si="124"/>
        <v>42581.884189814817</v>
      </c>
      <c r="R2660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8273</v>
      </c>
      <c r="O2661" t="s">
        <v>8309</v>
      </c>
      <c r="P2661" s="12">
        <f t="shared" si="123"/>
        <v>42082.069560185191</v>
      </c>
      <c r="Q2661" s="12">
        <f t="shared" si="124"/>
        <v>42112.069560185191</v>
      </c>
      <c r="R2661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8273</v>
      </c>
      <c r="O2662" t="s">
        <v>8309</v>
      </c>
      <c r="P2662" s="12">
        <f t="shared" si="123"/>
        <v>42272.713171296295</v>
      </c>
      <c r="Q2662" s="12">
        <f t="shared" si="124"/>
        <v>42332.754837962959</v>
      </c>
      <c r="R2662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8273</v>
      </c>
      <c r="O2663" t="s">
        <v>8310</v>
      </c>
      <c r="P2663" s="12">
        <f t="shared" si="123"/>
        <v>41542.958449074074</v>
      </c>
      <c r="Q2663" s="12">
        <f t="shared" si="124"/>
        <v>41572.958449074074</v>
      </c>
      <c r="R2663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8273</v>
      </c>
      <c r="O2664" t="s">
        <v>8310</v>
      </c>
      <c r="P2664" s="12">
        <f t="shared" si="123"/>
        <v>42207.746678240743</v>
      </c>
      <c r="Q2664" s="12">
        <f t="shared" si="124"/>
        <v>42237.746678240743</v>
      </c>
      <c r="R2664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8273</v>
      </c>
      <c r="O2665" t="s">
        <v>8310</v>
      </c>
      <c r="P2665" s="12">
        <f t="shared" si="123"/>
        <v>42222.622766203705</v>
      </c>
      <c r="Q2665" s="12">
        <f t="shared" si="124"/>
        <v>42251.625</v>
      </c>
      <c r="R2665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8273</v>
      </c>
      <c r="O2666" t="s">
        <v>8310</v>
      </c>
      <c r="P2666" s="12">
        <f t="shared" si="123"/>
        <v>42313.02542824074</v>
      </c>
      <c r="Q2666" s="12">
        <f t="shared" si="124"/>
        <v>42347.290972222225</v>
      </c>
      <c r="R2666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8273</v>
      </c>
      <c r="O2667" t="s">
        <v>8310</v>
      </c>
      <c r="P2667" s="12">
        <f t="shared" si="123"/>
        <v>42083.895532407405</v>
      </c>
      <c r="Q2667" s="12">
        <f t="shared" si="124"/>
        <v>42128.895532407405</v>
      </c>
      <c r="R2667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8273</v>
      </c>
      <c r="O2668" t="s">
        <v>8310</v>
      </c>
      <c r="P2668" s="12">
        <f t="shared" si="123"/>
        <v>42235.764340277776</v>
      </c>
      <c r="Q2668" s="12">
        <f t="shared" si="124"/>
        <v>42272.875</v>
      </c>
      <c r="R2668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8273</v>
      </c>
      <c r="O2669" t="s">
        <v>8310</v>
      </c>
      <c r="P2669" s="12">
        <f t="shared" si="123"/>
        <v>42380.926111111112</v>
      </c>
      <c r="Q2669" s="12">
        <f t="shared" si="124"/>
        <v>42410.926111111112</v>
      </c>
      <c r="R2669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8273</v>
      </c>
      <c r="O2670" t="s">
        <v>8310</v>
      </c>
      <c r="P2670" s="12">
        <f t="shared" si="123"/>
        <v>42275.588715277772</v>
      </c>
      <c r="Q2670" s="12">
        <f t="shared" si="124"/>
        <v>42317.60555555555</v>
      </c>
      <c r="R2670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8273</v>
      </c>
      <c r="O2671" t="s">
        <v>8310</v>
      </c>
      <c r="P2671" s="12">
        <f t="shared" si="123"/>
        <v>42319.035833333335</v>
      </c>
      <c r="Q2671" s="12">
        <f t="shared" si="124"/>
        <v>42379.035833333335</v>
      </c>
      <c r="R2671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8273</v>
      </c>
      <c r="O2672" t="s">
        <v>8310</v>
      </c>
      <c r="P2672" s="12">
        <f t="shared" si="123"/>
        <v>41821.020601851851</v>
      </c>
      <c r="Q2672" s="12">
        <f t="shared" si="124"/>
        <v>41849.020601851851</v>
      </c>
      <c r="R2672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8273</v>
      </c>
      <c r="O2673" t="s">
        <v>8310</v>
      </c>
      <c r="P2673" s="12">
        <f t="shared" si="123"/>
        <v>41962.749027777783</v>
      </c>
      <c r="Q2673" s="12">
        <f t="shared" si="124"/>
        <v>41992.818055555559</v>
      </c>
      <c r="R2673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8273</v>
      </c>
      <c r="O2674" t="s">
        <v>8310</v>
      </c>
      <c r="P2674" s="12">
        <f t="shared" si="123"/>
        <v>42344.884143518517</v>
      </c>
      <c r="Q2674" s="12">
        <f t="shared" si="124"/>
        <v>42366.25</v>
      </c>
      <c r="R2674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8273</v>
      </c>
      <c r="O2675" t="s">
        <v>8310</v>
      </c>
      <c r="P2675" s="12">
        <f t="shared" si="123"/>
        <v>41912.541655092595</v>
      </c>
      <c r="Q2675" s="12">
        <f t="shared" si="124"/>
        <v>41941.947916666664</v>
      </c>
      <c r="R2675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8273</v>
      </c>
      <c r="O2676" t="s">
        <v>8310</v>
      </c>
      <c r="P2676" s="12">
        <f t="shared" si="123"/>
        <v>42529.632754629631</v>
      </c>
      <c r="Q2676" s="12">
        <f t="shared" si="124"/>
        <v>42556.207638888889</v>
      </c>
      <c r="R2676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8273</v>
      </c>
      <c r="O2677" t="s">
        <v>8310</v>
      </c>
      <c r="P2677" s="12">
        <f t="shared" si="123"/>
        <v>41923.857511574075</v>
      </c>
      <c r="Q2677" s="12">
        <f t="shared" si="124"/>
        <v>41953.899178240739</v>
      </c>
      <c r="R2677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8273</v>
      </c>
      <c r="O2678" t="s">
        <v>8310</v>
      </c>
      <c r="P2678" s="12">
        <f t="shared" si="123"/>
        <v>42482.624699074076</v>
      </c>
      <c r="Q2678" s="12">
        <f t="shared" si="124"/>
        <v>42512.624699074076</v>
      </c>
      <c r="R2678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8273</v>
      </c>
      <c r="O2679" t="s">
        <v>8310</v>
      </c>
      <c r="P2679" s="12">
        <f t="shared" si="123"/>
        <v>41793.029432870368</v>
      </c>
      <c r="Q2679" s="12">
        <f t="shared" si="124"/>
        <v>41823.029432870368</v>
      </c>
      <c r="R2679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8273</v>
      </c>
      <c r="O2680" t="s">
        <v>8310</v>
      </c>
      <c r="P2680" s="12">
        <f t="shared" si="123"/>
        <v>42241.798206018517</v>
      </c>
      <c r="Q2680" s="12">
        <f t="shared" si="124"/>
        <v>42271.798206018517</v>
      </c>
      <c r="R2680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8273</v>
      </c>
      <c r="O2681" t="s">
        <v>8310</v>
      </c>
      <c r="P2681" s="12">
        <f t="shared" si="123"/>
        <v>42033.001087962963</v>
      </c>
      <c r="Q2681" s="12">
        <f t="shared" si="124"/>
        <v>42063.001087962963</v>
      </c>
      <c r="R2681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8273</v>
      </c>
      <c r="O2682" t="s">
        <v>8310</v>
      </c>
      <c r="P2682" s="12">
        <f t="shared" si="123"/>
        <v>42436.211701388893</v>
      </c>
      <c r="Q2682" s="12">
        <f t="shared" si="124"/>
        <v>42466.170034722221</v>
      </c>
      <c r="R2682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8290</v>
      </c>
      <c r="O2683" t="s">
        <v>8291</v>
      </c>
      <c r="P2683" s="12">
        <f t="shared" si="123"/>
        <v>41805.895254629628</v>
      </c>
      <c r="Q2683" s="12">
        <f t="shared" si="124"/>
        <v>41830.895254629628</v>
      </c>
      <c r="R2683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8290</v>
      </c>
      <c r="O2684" t="s">
        <v>8291</v>
      </c>
      <c r="P2684" s="12">
        <f t="shared" si="123"/>
        <v>41932.871990740743</v>
      </c>
      <c r="Q2684" s="12">
        <f t="shared" si="124"/>
        <v>41965.249305555553</v>
      </c>
      <c r="R2684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8290</v>
      </c>
      <c r="O2685" t="s">
        <v>8291</v>
      </c>
      <c r="P2685" s="12">
        <f t="shared" si="123"/>
        <v>42034.75509259259</v>
      </c>
      <c r="Q2685" s="12">
        <f t="shared" si="124"/>
        <v>42064.75509259259</v>
      </c>
      <c r="R2685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8290</v>
      </c>
      <c r="O2686" t="s">
        <v>8291</v>
      </c>
      <c r="P2686" s="12">
        <f t="shared" si="123"/>
        <v>41820.914641203701</v>
      </c>
      <c r="Q2686" s="12">
        <f t="shared" si="124"/>
        <v>41860.914641203701</v>
      </c>
      <c r="R2686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8290</v>
      </c>
      <c r="O2687" t="s">
        <v>8291</v>
      </c>
      <c r="P2687" s="12">
        <f t="shared" si="123"/>
        <v>42061.69594907407</v>
      </c>
      <c r="Q2687" s="12">
        <f t="shared" si="124"/>
        <v>42121.654282407413</v>
      </c>
      <c r="R2687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8290</v>
      </c>
      <c r="O2688" t="s">
        <v>8291</v>
      </c>
      <c r="P2688" s="12">
        <f t="shared" si="123"/>
        <v>41892.974803240737</v>
      </c>
      <c r="Q2688" s="12">
        <f t="shared" si="124"/>
        <v>41912.974803240737</v>
      </c>
      <c r="R2688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8290</v>
      </c>
      <c r="O2689" t="s">
        <v>8291</v>
      </c>
      <c r="P2689" s="12">
        <f t="shared" si="123"/>
        <v>42154.64025462963</v>
      </c>
      <c r="Q2689" s="12">
        <f t="shared" si="124"/>
        <v>42184.64025462963</v>
      </c>
      <c r="R2689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8290</v>
      </c>
      <c r="O2690" t="s">
        <v>8291</v>
      </c>
      <c r="P2690" s="12">
        <f t="shared" si="123"/>
        <v>42028.118865740747</v>
      </c>
      <c r="Q2690" s="12">
        <f t="shared" si="124"/>
        <v>42059.125</v>
      </c>
      <c r="R2690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8290</v>
      </c>
      <c r="O2691" t="s">
        <v>8291</v>
      </c>
      <c r="P2691" s="12">
        <f t="shared" ref="P2691:P2754" si="126">(((J2691/60)/60)/24)+DATE(1970,1,1)</f>
        <v>42551.961689814809</v>
      </c>
      <c r="Q2691" s="12">
        <f t="shared" ref="Q2691:Q2754" si="127">(((I2691/60)/60)/24)+DATE(1970,1,1)</f>
        <v>42581.961689814809</v>
      </c>
      <c r="R2691">
        <f t="shared" ref="R2691:R2754" si="128">YEAR(P2691)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8290</v>
      </c>
      <c r="O2692" t="s">
        <v>8291</v>
      </c>
      <c r="P2692" s="12">
        <f t="shared" si="126"/>
        <v>42113.105046296296</v>
      </c>
      <c r="Q2692" s="12">
        <f t="shared" si="127"/>
        <v>42158.105046296296</v>
      </c>
      <c r="R2692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8290</v>
      </c>
      <c r="O2693" t="s">
        <v>8291</v>
      </c>
      <c r="P2693" s="12">
        <f t="shared" si="126"/>
        <v>42089.724039351851</v>
      </c>
      <c r="Q2693" s="12">
        <f t="shared" si="127"/>
        <v>42134.724039351851</v>
      </c>
      <c r="R2693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8290</v>
      </c>
      <c r="O2694" t="s">
        <v>8291</v>
      </c>
      <c r="P2694" s="12">
        <f t="shared" si="126"/>
        <v>42058.334027777775</v>
      </c>
      <c r="Q2694" s="12">
        <f t="shared" si="127"/>
        <v>42088.292361111111</v>
      </c>
      <c r="R2694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8290</v>
      </c>
      <c r="O2695" t="s">
        <v>8291</v>
      </c>
      <c r="P2695" s="12">
        <f t="shared" si="126"/>
        <v>41834.138495370367</v>
      </c>
      <c r="Q2695" s="12">
        <f t="shared" si="127"/>
        <v>41864.138495370367</v>
      </c>
      <c r="R2695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8290</v>
      </c>
      <c r="O2696" t="s">
        <v>8291</v>
      </c>
      <c r="P2696" s="12">
        <f t="shared" si="126"/>
        <v>41878.140497685185</v>
      </c>
      <c r="Q2696" s="12">
        <f t="shared" si="127"/>
        <v>41908.140497685185</v>
      </c>
      <c r="R2696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8290</v>
      </c>
      <c r="O2697" t="s">
        <v>8291</v>
      </c>
      <c r="P2697" s="12">
        <f t="shared" si="126"/>
        <v>42048.181921296295</v>
      </c>
      <c r="Q2697" s="12">
        <f t="shared" si="127"/>
        <v>42108.14025462963</v>
      </c>
      <c r="R2697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8290</v>
      </c>
      <c r="O2698" t="s">
        <v>8291</v>
      </c>
      <c r="P2698" s="12">
        <f t="shared" si="126"/>
        <v>41964.844444444447</v>
      </c>
      <c r="Q2698" s="12">
        <f t="shared" si="127"/>
        <v>41998.844444444447</v>
      </c>
      <c r="R2698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8290</v>
      </c>
      <c r="O2699" t="s">
        <v>8291</v>
      </c>
      <c r="P2699" s="12">
        <f t="shared" si="126"/>
        <v>42187.940081018518</v>
      </c>
      <c r="Q2699" s="12">
        <f t="shared" si="127"/>
        <v>42218.916666666672</v>
      </c>
      <c r="R2699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8290</v>
      </c>
      <c r="O2700" t="s">
        <v>8291</v>
      </c>
      <c r="P2700" s="12">
        <f t="shared" si="126"/>
        <v>41787.898240740738</v>
      </c>
      <c r="Q2700" s="12">
        <f t="shared" si="127"/>
        <v>41817.898240740738</v>
      </c>
      <c r="R2700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8290</v>
      </c>
      <c r="O2701" t="s">
        <v>8291</v>
      </c>
      <c r="P2701" s="12">
        <f t="shared" si="126"/>
        <v>41829.896562499998</v>
      </c>
      <c r="Q2701" s="12">
        <f t="shared" si="127"/>
        <v>41859.896562499998</v>
      </c>
      <c r="R2701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8290</v>
      </c>
      <c r="O2702" t="s">
        <v>8291</v>
      </c>
      <c r="P2702" s="12">
        <f t="shared" si="126"/>
        <v>41870.87467592593</v>
      </c>
      <c r="Q2702" s="12">
        <f t="shared" si="127"/>
        <v>41900.87467592593</v>
      </c>
      <c r="R2702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8271</v>
      </c>
      <c r="O2703" t="s">
        <v>8311</v>
      </c>
      <c r="P2703" s="12">
        <f t="shared" si="126"/>
        <v>42801.774699074071</v>
      </c>
      <c r="Q2703" s="12">
        <f t="shared" si="127"/>
        <v>42832.733032407406</v>
      </c>
      <c r="R2703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8271</v>
      </c>
      <c r="O2704" t="s">
        <v>8311</v>
      </c>
      <c r="P2704" s="12">
        <f t="shared" si="126"/>
        <v>42800.801817129628</v>
      </c>
      <c r="Q2704" s="12">
        <f t="shared" si="127"/>
        <v>42830.760150462964</v>
      </c>
      <c r="R2704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8271</v>
      </c>
      <c r="O2705" t="s">
        <v>8311</v>
      </c>
      <c r="P2705" s="12">
        <f t="shared" si="126"/>
        <v>42756.690162037034</v>
      </c>
      <c r="Q2705" s="12">
        <f t="shared" si="127"/>
        <v>42816.648495370369</v>
      </c>
      <c r="R2705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8271</v>
      </c>
      <c r="O2706" t="s">
        <v>8311</v>
      </c>
      <c r="P2706" s="12">
        <f t="shared" si="126"/>
        <v>42787.862430555557</v>
      </c>
      <c r="Q2706" s="12">
        <f t="shared" si="127"/>
        <v>42830.820763888885</v>
      </c>
      <c r="R2706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8271</v>
      </c>
      <c r="O2707" t="s">
        <v>8311</v>
      </c>
      <c r="P2707" s="12">
        <f t="shared" si="126"/>
        <v>42773.916180555556</v>
      </c>
      <c r="Q2707" s="12">
        <f t="shared" si="127"/>
        <v>42818.874513888892</v>
      </c>
      <c r="R2707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8271</v>
      </c>
      <c r="O2708" t="s">
        <v>8311</v>
      </c>
      <c r="P2708" s="12">
        <f t="shared" si="126"/>
        <v>41899.294942129629</v>
      </c>
      <c r="Q2708" s="12">
        <f t="shared" si="127"/>
        <v>41928.290972222225</v>
      </c>
      <c r="R2708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8271</v>
      </c>
      <c r="O2709" t="s">
        <v>8311</v>
      </c>
      <c r="P2709" s="12">
        <f t="shared" si="126"/>
        <v>41391.782905092594</v>
      </c>
      <c r="Q2709" s="12">
        <f t="shared" si="127"/>
        <v>41421.290972222225</v>
      </c>
      <c r="R2709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8271</v>
      </c>
      <c r="O2710" t="s">
        <v>8311</v>
      </c>
      <c r="P2710" s="12">
        <f t="shared" si="126"/>
        <v>42512.698217592595</v>
      </c>
      <c r="Q2710" s="12">
        <f t="shared" si="127"/>
        <v>42572.698217592595</v>
      </c>
      <c r="R2710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8271</v>
      </c>
      <c r="O2711" t="s">
        <v>8311</v>
      </c>
      <c r="P2711" s="12">
        <f t="shared" si="126"/>
        <v>42612.149780092594</v>
      </c>
      <c r="Q2711" s="12">
        <f t="shared" si="127"/>
        <v>42647.165972222225</v>
      </c>
      <c r="R2711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8271</v>
      </c>
      <c r="O2712" t="s">
        <v>8311</v>
      </c>
      <c r="P2712" s="12">
        <f t="shared" si="126"/>
        <v>41828.229490740741</v>
      </c>
      <c r="Q2712" s="12">
        <f t="shared" si="127"/>
        <v>41860.083333333336</v>
      </c>
      <c r="R2712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8271</v>
      </c>
      <c r="O2713" t="s">
        <v>8311</v>
      </c>
      <c r="P2713" s="12">
        <f t="shared" si="126"/>
        <v>41780.745254629634</v>
      </c>
      <c r="Q2713" s="12">
        <f t="shared" si="127"/>
        <v>41810.917361111111</v>
      </c>
      <c r="R2713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8271</v>
      </c>
      <c r="O2714" t="s">
        <v>8311</v>
      </c>
      <c r="P2714" s="12">
        <f t="shared" si="126"/>
        <v>41432.062037037038</v>
      </c>
      <c r="Q2714" s="12">
        <f t="shared" si="127"/>
        <v>41468.75</v>
      </c>
      <c r="R2714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8271</v>
      </c>
      <c r="O2715" t="s">
        <v>8311</v>
      </c>
      <c r="P2715" s="12">
        <f t="shared" si="126"/>
        <v>42322.653749999998</v>
      </c>
      <c r="Q2715" s="12">
        <f t="shared" si="127"/>
        <v>42362.653749999998</v>
      </c>
      <c r="R2715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8271</v>
      </c>
      <c r="O2716" t="s">
        <v>8311</v>
      </c>
      <c r="P2716" s="12">
        <f t="shared" si="126"/>
        <v>42629.655046296291</v>
      </c>
      <c r="Q2716" s="12">
        <f t="shared" si="127"/>
        <v>42657.958333333328</v>
      </c>
      <c r="R2716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8271</v>
      </c>
      <c r="O2717" t="s">
        <v>8311</v>
      </c>
      <c r="P2717" s="12">
        <f t="shared" si="126"/>
        <v>42387.398472222223</v>
      </c>
      <c r="Q2717" s="12">
        <f t="shared" si="127"/>
        <v>42421.398472222223</v>
      </c>
      <c r="R2717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8271</v>
      </c>
      <c r="O2718" t="s">
        <v>8311</v>
      </c>
      <c r="P2718" s="12">
        <f t="shared" si="126"/>
        <v>42255.333252314813</v>
      </c>
      <c r="Q2718" s="12">
        <f t="shared" si="127"/>
        <v>42285.333252314813</v>
      </c>
      <c r="R2718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8271</v>
      </c>
      <c r="O2719" t="s">
        <v>8311</v>
      </c>
      <c r="P2719" s="12">
        <f t="shared" si="126"/>
        <v>41934.914918981485</v>
      </c>
      <c r="Q2719" s="12">
        <f t="shared" si="127"/>
        <v>41979.956585648149</v>
      </c>
      <c r="R2719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8271</v>
      </c>
      <c r="O2720" t="s">
        <v>8311</v>
      </c>
      <c r="P2720" s="12">
        <f t="shared" si="126"/>
        <v>42465.596585648149</v>
      </c>
      <c r="Q2720" s="12">
        <f t="shared" si="127"/>
        <v>42493.958333333328</v>
      </c>
      <c r="R2720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8271</v>
      </c>
      <c r="O2721" t="s">
        <v>8311</v>
      </c>
      <c r="P2721" s="12">
        <f t="shared" si="126"/>
        <v>42418.031180555554</v>
      </c>
      <c r="Q2721" s="12">
        <f t="shared" si="127"/>
        <v>42477.989513888882</v>
      </c>
      <c r="R2721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8271</v>
      </c>
      <c r="O2722" t="s">
        <v>8311</v>
      </c>
      <c r="P2722" s="12">
        <f t="shared" si="126"/>
        <v>42655.465891203698</v>
      </c>
      <c r="Q2722" s="12">
        <f t="shared" si="127"/>
        <v>42685.507557870369</v>
      </c>
      <c r="R2722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8273</v>
      </c>
      <c r="O2723" t="s">
        <v>8303</v>
      </c>
      <c r="P2723" s="12">
        <f t="shared" si="126"/>
        <v>41493.543958333335</v>
      </c>
      <c r="Q2723" s="12">
        <f t="shared" si="127"/>
        <v>41523.791666666664</v>
      </c>
      <c r="R2723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8273</v>
      </c>
      <c r="O2724" t="s">
        <v>8303</v>
      </c>
      <c r="P2724" s="12">
        <f t="shared" si="126"/>
        <v>42704.857094907406</v>
      </c>
      <c r="Q2724" s="12">
        <f t="shared" si="127"/>
        <v>42764.857094907406</v>
      </c>
      <c r="R2724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8273</v>
      </c>
      <c r="O2725" t="s">
        <v>8303</v>
      </c>
      <c r="P2725" s="12">
        <f t="shared" si="126"/>
        <v>41944.83898148148</v>
      </c>
      <c r="Q2725" s="12">
        <f t="shared" si="127"/>
        <v>42004.880648148144</v>
      </c>
      <c r="R2725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8273</v>
      </c>
      <c r="O2726" t="s">
        <v>8303</v>
      </c>
      <c r="P2726" s="12">
        <f t="shared" si="126"/>
        <v>42199.32707175926</v>
      </c>
      <c r="Q2726" s="12">
        <f t="shared" si="127"/>
        <v>42231.32707175926</v>
      </c>
      <c r="R2726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8273</v>
      </c>
      <c r="O2727" t="s">
        <v>8303</v>
      </c>
      <c r="P2727" s="12">
        <f t="shared" si="126"/>
        <v>42745.744618055556</v>
      </c>
      <c r="Q2727" s="12">
        <f t="shared" si="127"/>
        <v>42795.744618055556</v>
      </c>
      <c r="R2727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8273</v>
      </c>
      <c r="O2728" t="s">
        <v>8303</v>
      </c>
      <c r="P2728" s="12">
        <f t="shared" si="126"/>
        <v>42452.579988425925</v>
      </c>
      <c r="Q2728" s="12">
        <f t="shared" si="127"/>
        <v>42482.579988425925</v>
      </c>
      <c r="R2728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8273</v>
      </c>
      <c r="O2729" t="s">
        <v>8303</v>
      </c>
      <c r="P2729" s="12">
        <f t="shared" si="126"/>
        <v>42198.676655092597</v>
      </c>
      <c r="Q2729" s="12">
        <f t="shared" si="127"/>
        <v>42223.676655092597</v>
      </c>
      <c r="R2729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8273</v>
      </c>
      <c r="O2730" t="s">
        <v>8303</v>
      </c>
      <c r="P2730" s="12">
        <f t="shared" si="126"/>
        <v>42333.59993055556</v>
      </c>
      <c r="Q2730" s="12">
        <f t="shared" si="127"/>
        <v>42368.59993055556</v>
      </c>
      <c r="R2730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8273</v>
      </c>
      <c r="O2731" t="s">
        <v>8303</v>
      </c>
      <c r="P2731" s="12">
        <f t="shared" si="126"/>
        <v>42095.240706018521</v>
      </c>
      <c r="Q2731" s="12">
        <f t="shared" si="127"/>
        <v>42125.240706018521</v>
      </c>
      <c r="R2731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8273</v>
      </c>
      <c r="O2732" t="s">
        <v>8303</v>
      </c>
      <c r="P2732" s="12">
        <f t="shared" si="126"/>
        <v>41351.541377314818</v>
      </c>
      <c r="Q2732" s="12">
        <f t="shared" si="127"/>
        <v>41386.541377314818</v>
      </c>
      <c r="R2732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8273</v>
      </c>
      <c r="O2733" t="s">
        <v>8303</v>
      </c>
      <c r="P2733" s="12">
        <f t="shared" si="126"/>
        <v>41872.525717592594</v>
      </c>
      <c r="Q2733" s="12">
        <f t="shared" si="127"/>
        <v>41930.166666666664</v>
      </c>
      <c r="R2733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8273</v>
      </c>
      <c r="O2734" t="s">
        <v>8303</v>
      </c>
      <c r="P2734" s="12">
        <f t="shared" si="126"/>
        <v>41389.808194444442</v>
      </c>
      <c r="Q2734" s="12">
        <f t="shared" si="127"/>
        <v>41422</v>
      </c>
      <c r="R2734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8273</v>
      </c>
      <c r="O2735" t="s">
        <v>8303</v>
      </c>
      <c r="P2735" s="12">
        <f t="shared" si="126"/>
        <v>42044.272847222222</v>
      </c>
      <c r="Q2735" s="12">
        <f t="shared" si="127"/>
        <v>42104.231180555551</v>
      </c>
      <c r="R2735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8273</v>
      </c>
      <c r="O2736" t="s">
        <v>8303</v>
      </c>
      <c r="P2736" s="12">
        <f t="shared" si="126"/>
        <v>42626.668888888889</v>
      </c>
      <c r="Q2736" s="12">
        <f t="shared" si="127"/>
        <v>42656.915972222225</v>
      </c>
      <c r="R2736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8273</v>
      </c>
      <c r="O2737" t="s">
        <v>8303</v>
      </c>
      <c r="P2737" s="12">
        <f t="shared" si="126"/>
        <v>41316.120949074073</v>
      </c>
      <c r="Q2737" s="12">
        <f t="shared" si="127"/>
        <v>41346.833333333336</v>
      </c>
      <c r="R2737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8273</v>
      </c>
      <c r="O2738" t="s">
        <v>8303</v>
      </c>
      <c r="P2738" s="12">
        <f t="shared" si="126"/>
        <v>41722.666354166664</v>
      </c>
      <c r="Q2738" s="12">
        <f t="shared" si="127"/>
        <v>41752.666354166664</v>
      </c>
      <c r="R2738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8273</v>
      </c>
      <c r="O2739" t="s">
        <v>8303</v>
      </c>
      <c r="P2739" s="12">
        <f t="shared" si="126"/>
        <v>41611.917673611111</v>
      </c>
      <c r="Q2739" s="12">
        <f t="shared" si="127"/>
        <v>41654.791666666664</v>
      </c>
      <c r="R2739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8273</v>
      </c>
      <c r="O2740" t="s">
        <v>8303</v>
      </c>
      <c r="P2740" s="12">
        <f t="shared" si="126"/>
        <v>42620.143564814818</v>
      </c>
      <c r="Q2740" s="12">
        <f t="shared" si="127"/>
        <v>42680.143564814818</v>
      </c>
      <c r="R2740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8273</v>
      </c>
      <c r="O2741" t="s">
        <v>8303</v>
      </c>
      <c r="P2741" s="12">
        <f t="shared" si="126"/>
        <v>41719.887928240743</v>
      </c>
      <c r="Q2741" s="12">
        <f t="shared" si="127"/>
        <v>41764.887928240743</v>
      </c>
      <c r="R2741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8273</v>
      </c>
      <c r="O2742" t="s">
        <v>8303</v>
      </c>
      <c r="P2742" s="12">
        <f t="shared" si="126"/>
        <v>42045.031851851847</v>
      </c>
      <c r="Q2742" s="12">
        <f t="shared" si="127"/>
        <v>42074.99018518519</v>
      </c>
      <c r="R2742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8276</v>
      </c>
      <c r="O2743" t="s">
        <v>8312</v>
      </c>
      <c r="P2743" s="12">
        <f t="shared" si="126"/>
        <v>41911.657430555555</v>
      </c>
      <c r="Q2743" s="12">
        <f t="shared" si="127"/>
        <v>41932.088194444441</v>
      </c>
      <c r="R2743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8276</v>
      </c>
      <c r="O2744" t="s">
        <v>8312</v>
      </c>
      <c r="P2744" s="12">
        <f t="shared" si="126"/>
        <v>41030.719756944447</v>
      </c>
      <c r="Q2744" s="12">
        <f t="shared" si="127"/>
        <v>41044.719756944447</v>
      </c>
      <c r="R2744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8276</v>
      </c>
      <c r="O2745" t="s">
        <v>8312</v>
      </c>
      <c r="P2745" s="12">
        <f t="shared" si="126"/>
        <v>42632.328784722224</v>
      </c>
      <c r="Q2745" s="12">
        <f t="shared" si="127"/>
        <v>42662.328784722224</v>
      </c>
      <c r="R2745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8276</v>
      </c>
      <c r="O2746" t="s">
        <v>8312</v>
      </c>
      <c r="P2746" s="12">
        <f t="shared" si="126"/>
        <v>40938.062476851854</v>
      </c>
      <c r="Q2746" s="12">
        <f t="shared" si="127"/>
        <v>40968.062476851854</v>
      </c>
      <c r="R2746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8276</v>
      </c>
      <c r="O2747" t="s">
        <v>8312</v>
      </c>
      <c r="P2747" s="12">
        <f t="shared" si="126"/>
        <v>41044.988055555557</v>
      </c>
      <c r="Q2747" s="12">
        <f t="shared" si="127"/>
        <v>41104.988055555557</v>
      </c>
      <c r="R2747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8276</v>
      </c>
      <c r="O2748" t="s">
        <v>8312</v>
      </c>
      <c r="P2748" s="12">
        <f t="shared" si="126"/>
        <v>41850.781377314815</v>
      </c>
      <c r="Q2748" s="12">
        <f t="shared" si="127"/>
        <v>41880.781377314815</v>
      </c>
      <c r="R2748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8276</v>
      </c>
      <c r="O2749" t="s">
        <v>8312</v>
      </c>
      <c r="P2749" s="12">
        <f t="shared" si="126"/>
        <v>41044.64811342593</v>
      </c>
      <c r="Q2749" s="12">
        <f t="shared" si="127"/>
        <v>41076.131944444445</v>
      </c>
      <c r="R2749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8276</v>
      </c>
      <c r="O2750" t="s">
        <v>8312</v>
      </c>
      <c r="P2750" s="12">
        <f t="shared" si="126"/>
        <v>42585.7106712963</v>
      </c>
      <c r="Q2750" s="12">
        <f t="shared" si="127"/>
        <v>42615.7106712963</v>
      </c>
      <c r="R2750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8276</v>
      </c>
      <c r="O2751" t="s">
        <v>8312</v>
      </c>
      <c r="P2751" s="12">
        <f t="shared" si="126"/>
        <v>42068.799039351856</v>
      </c>
      <c r="Q2751" s="12">
        <f t="shared" si="127"/>
        <v>42098.757372685184</v>
      </c>
      <c r="R2751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8276</v>
      </c>
      <c r="O2752" t="s">
        <v>8312</v>
      </c>
      <c r="P2752" s="12">
        <f t="shared" si="126"/>
        <v>41078.899826388886</v>
      </c>
      <c r="Q2752" s="12">
        <f t="shared" si="127"/>
        <v>41090.833333333336</v>
      </c>
      <c r="R2752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8276</v>
      </c>
      <c r="O2753" t="s">
        <v>8312</v>
      </c>
      <c r="P2753" s="12">
        <f t="shared" si="126"/>
        <v>41747.887060185189</v>
      </c>
      <c r="Q2753" s="12">
        <f t="shared" si="127"/>
        <v>41807.887060185189</v>
      </c>
      <c r="R2753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8276</v>
      </c>
      <c r="O2754" t="s">
        <v>8312</v>
      </c>
      <c r="P2754" s="12">
        <f t="shared" si="126"/>
        <v>40855.765092592592</v>
      </c>
      <c r="Q2754" s="12">
        <f t="shared" si="127"/>
        <v>40895.765092592592</v>
      </c>
      <c r="R2754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8276</v>
      </c>
      <c r="O2755" t="s">
        <v>8312</v>
      </c>
      <c r="P2755" s="12">
        <f t="shared" ref="P2755:P2818" si="129">(((J2755/60)/60)/24)+DATE(1970,1,1)</f>
        <v>41117.900729166664</v>
      </c>
      <c r="Q2755" s="12">
        <f t="shared" ref="Q2755:Q2818" si="130">(((I2755/60)/60)/24)+DATE(1970,1,1)</f>
        <v>41147.900729166664</v>
      </c>
      <c r="R2755">
        <f t="shared" ref="R2755:R2818" si="131">YEAR(P2755)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8276</v>
      </c>
      <c r="O2756" t="s">
        <v>8312</v>
      </c>
      <c r="P2756" s="12">
        <f t="shared" si="129"/>
        <v>41863.636006944449</v>
      </c>
      <c r="Q2756" s="12">
        <f t="shared" si="130"/>
        <v>41893.636006944449</v>
      </c>
      <c r="R2756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8276</v>
      </c>
      <c r="O2757" t="s">
        <v>8312</v>
      </c>
      <c r="P2757" s="12">
        <f t="shared" si="129"/>
        <v>42072.790821759263</v>
      </c>
      <c r="Q2757" s="12">
        <f t="shared" si="130"/>
        <v>42102.790821759263</v>
      </c>
      <c r="R2757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8276</v>
      </c>
      <c r="O2758" t="s">
        <v>8312</v>
      </c>
      <c r="P2758" s="12">
        <f t="shared" si="129"/>
        <v>41620.90047453704</v>
      </c>
      <c r="Q2758" s="12">
        <f t="shared" si="130"/>
        <v>41650.90047453704</v>
      </c>
      <c r="R2758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8276</v>
      </c>
      <c r="O2759" t="s">
        <v>8312</v>
      </c>
      <c r="P2759" s="12">
        <f t="shared" si="129"/>
        <v>42573.65662037037</v>
      </c>
      <c r="Q2759" s="12">
        <f t="shared" si="130"/>
        <v>42588.65662037037</v>
      </c>
      <c r="R2759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8276</v>
      </c>
      <c r="O2760" t="s">
        <v>8312</v>
      </c>
      <c r="P2760" s="12">
        <f t="shared" si="129"/>
        <v>42639.441932870366</v>
      </c>
      <c r="Q2760" s="12">
        <f t="shared" si="130"/>
        <v>42653.441932870366</v>
      </c>
      <c r="R2760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8276</v>
      </c>
      <c r="O2761" t="s">
        <v>8312</v>
      </c>
      <c r="P2761" s="12">
        <f t="shared" si="129"/>
        <v>42524.36650462963</v>
      </c>
      <c r="Q2761" s="12">
        <f t="shared" si="130"/>
        <v>42567.36650462963</v>
      </c>
      <c r="R2761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8276</v>
      </c>
      <c r="O2762" t="s">
        <v>8312</v>
      </c>
      <c r="P2762" s="12">
        <f t="shared" si="129"/>
        <v>41415.461319444446</v>
      </c>
      <c r="Q2762" s="12">
        <f t="shared" si="130"/>
        <v>41445.461319444446</v>
      </c>
      <c r="R2762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8276</v>
      </c>
      <c r="O2763" t="s">
        <v>8312</v>
      </c>
      <c r="P2763" s="12">
        <f t="shared" si="129"/>
        <v>41247.063576388886</v>
      </c>
      <c r="Q2763" s="12">
        <f t="shared" si="130"/>
        <v>41277.063576388886</v>
      </c>
      <c r="R2763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8276</v>
      </c>
      <c r="O2764" t="s">
        <v>8312</v>
      </c>
      <c r="P2764" s="12">
        <f t="shared" si="129"/>
        <v>40927.036979166667</v>
      </c>
      <c r="Q2764" s="12">
        <f t="shared" si="130"/>
        <v>40986.995312500003</v>
      </c>
      <c r="R2764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8276</v>
      </c>
      <c r="O2765" t="s">
        <v>8312</v>
      </c>
      <c r="P2765" s="12">
        <f t="shared" si="129"/>
        <v>41373.579675925925</v>
      </c>
      <c r="Q2765" s="12">
        <f t="shared" si="130"/>
        <v>41418.579675925925</v>
      </c>
      <c r="R2765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8276</v>
      </c>
      <c r="O2766" t="s">
        <v>8312</v>
      </c>
      <c r="P2766" s="12">
        <f t="shared" si="129"/>
        <v>41030.292025462964</v>
      </c>
      <c r="Q2766" s="12">
        <f t="shared" si="130"/>
        <v>41059.791666666664</v>
      </c>
      <c r="R2766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8276</v>
      </c>
      <c r="O2767" t="s">
        <v>8312</v>
      </c>
      <c r="P2767" s="12">
        <f t="shared" si="129"/>
        <v>41194.579027777778</v>
      </c>
      <c r="Q2767" s="12">
        <f t="shared" si="130"/>
        <v>41210.579027777778</v>
      </c>
      <c r="R2767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8276</v>
      </c>
      <c r="O2768" t="s">
        <v>8312</v>
      </c>
      <c r="P2768" s="12">
        <f t="shared" si="129"/>
        <v>40736.668032407404</v>
      </c>
      <c r="Q2768" s="12">
        <f t="shared" si="130"/>
        <v>40766.668032407404</v>
      </c>
      <c r="R2768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8276</v>
      </c>
      <c r="O2769" t="s">
        <v>8312</v>
      </c>
      <c r="P2769" s="12">
        <f t="shared" si="129"/>
        <v>42172.958912037036</v>
      </c>
      <c r="Q2769" s="12">
        <f t="shared" si="130"/>
        <v>42232.958912037036</v>
      </c>
      <c r="R2769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8276</v>
      </c>
      <c r="O2770" t="s">
        <v>8312</v>
      </c>
      <c r="P2770" s="12">
        <f t="shared" si="129"/>
        <v>40967.614849537036</v>
      </c>
      <c r="Q2770" s="12">
        <f t="shared" si="130"/>
        <v>40997.573182870372</v>
      </c>
      <c r="R2770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8276</v>
      </c>
      <c r="O2771" t="s">
        <v>8312</v>
      </c>
      <c r="P2771" s="12">
        <f t="shared" si="129"/>
        <v>41745.826273148145</v>
      </c>
      <c r="Q2771" s="12">
        <f t="shared" si="130"/>
        <v>41795.826273148145</v>
      </c>
      <c r="R2771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8276</v>
      </c>
      <c r="O2772" t="s">
        <v>8312</v>
      </c>
      <c r="P2772" s="12">
        <f t="shared" si="129"/>
        <v>41686.705208333333</v>
      </c>
      <c r="Q2772" s="12">
        <f t="shared" si="130"/>
        <v>41716.663541666669</v>
      </c>
      <c r="R2772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8276</v>
      </c>
      <c r="O2773" t="s">
        <v>8312</v>
      </c>
      <c r="P2773" s="12">
        <f t="shared" si="129"/>
        <v>41257.531712962962</v>
      </c>
      <c r="Q2773" s="12">
        <f t="shared" si="130"/>
        <v>41306.708333333336</v>
      </c>
      <c r="R2773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8276</v>
      </c>
      <c r="O2774" t="s">
        <v>8312</v>
      </c>
      <c r="P2774" s="12">
        <f t="shared" si="129"/>
        <v>41537.869143518517</v>
      </c>
      <c r="Q2774" s="12">
        <f t="shared" si="130"/>
        <v>41552.869143518517</v>
      </c>
      <c r="R2774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8276</v>
      </c>
      <c r="O2775" t="s">
        <v>8312</v>
      </c>
      <c r="P2775" s="12">
        <f t="shared" si="129"/>
        <v>42474.86482638889</v>
      </c>
      <c r="Q2775" s="12">
        <f t="shared" si="130"/>
        <v>42484.86482638889</v>
      </c>
      <c r="R2775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8276</v>
      </c>
      <c r="O2776" t="s">
        <v>8312</v>
      </c>
      <c r="P2776" s="12">
        <f t="shared" si="129"/>
        <v>41311.126481481479</v>
      </c>
      <c r="Q2776" s="12">
        <f t="shared" si="130"/>
        <v>41341.126481481479</v>
      </c>
      <c r="R2776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8276</v>
      </c>
      <c r="O2777" t="s">
        <v>8312</v>
      </c>
      <c r="P2777" s="12">
        <f t="shared" si="129"/>
        <v>40863.013356481482</v>
      </c>
      <c r="Q2777" s="12">
        <f t="shared" si="130"/>
        <v>40893.013356481482</v>
      </c>
      <c r="R2777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8276</v>
      </c>
      <c r="O2778" t="s">
        <v>8312</v>
      </c>
      <c r="P2778" s="12">
        <f t="shared" si="129"/>
        <v>42136.297175925924</v>
      </c>
      <c r="Q2778" s="12">
        <f t="shared" si="130"/>
        <v>42167.297175925924</v>
      </c>
      <c r="R2778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8276</v>
      </c>
      <c r="O2779" t="s">
        <v>8312</v>
      </c>
      <c r="P2779" s="12">
        <f t="shared" si="129"/>
        <v>42172.669027777782</v>
      </c>
      <c r="Q2779" s="12">
        <f t="shared" si="130"/>
        <v>42202.669027777782</v>
      </c>
      <c r="R2779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8276</v>
      </c>
      <c r="O2780" t="s">
        <v>8312</v>
      </c>
      <c r="P2780" s="12">
        <f t="shared" si="129"/>
        <v>41846.978078703702</v>
      </c>
      <c r="Q2780" s="12">
        <f t="shared" si="130"/>
        <v>41876.978078703702</v>
      </c>
      <c r="R2780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8276</v>
      </c>
      <c r="O2781" t="s">
        <v>8312</v>
      </c>
      <c r="P2781" s="12">
        <f t="shared" si="129"/>
        <v>42300.585891203707</v>
      </c>
      <c r="Q2781" s="12">
        <f t="shared" si="130"/>
        <v>42330.627557870372</v>
      </c>
      <c r="R2781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8276</v>
      </c>
      <c r="O2782" t="s">
        <v>8312</v>
      </c>
      <c r="P2782" s="12">
        <f t="shared" si="129"/>
        <v>42774.447777777779</v>
      </c>
      <c r="Q2782" s="12">
        <f t="shared" si="130"/>
        <v>42804.447777777779</v>
      </c>
      <c r="R2782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8271</v>
      </c>
      <c r="O2783" t="s">
        <v>8272</v>
      </c>
      <c r="P2783" s="12">
        <f t="shared" si="129"/>
        <v>42018.94159722222</v>
      </c>
      <c r="Q2783" s="12">
        <f t="shared" si="130"/>
        <v>42047.291666666672</v>
      </c>
      <c r="R2783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8271</v>
      </c>
      <c r="O2784" t="s">
        <v>8272</v>
      </c>
      <c r="P2784" s="12">
        <f t="shared" si="129"/>
        <v>42026.924976851849</v>
      </c>
      <c r="Q2784" s="12">
        <f t="shared" si="130"/>
        <v>42052.207638888889</v>
      </c>
      <c r="R2784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8271</v>
      </c>
      <c r="O2785" t="s">
        <v>8272</v>
      </c>
      <c r="P2785" s="12">
        <f t="shared" si="129"/>
        <v>42103.535254629634</v>
      </c>
      <c r="Q2785" s="12">
        <f t="shared" si="130"/>
        <v>42117.535254629634</v>
      </c>
      <c r="R2785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8271</v>
      </c>
      <c r="O2786" t="s">
        <v>8272</v>
      </c>
      <c r="P2786" s="12">
        <f t="shared" si="129"/>
        <v>41920.787534722222</v>
      </c>
      <c r="Q2786" s="12">
        <f t="shared" si="130"/>
        <v>41941.787534722222</v>
      </c>
      <c r="R2786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8271</v>
      </c>
      <c r="O2787" t="s">
        <v>8272</v>
      </c>
      <c r="P2787" s="12">
        <f t="shared" si="129"/>
        <v>42558.189432870371</v>
      </c>
      <c r="Q2787" s="12">
        <f t="shared" si="130"/>
        <v>42587.875</v>
      </c>
      <c r="R2787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8271</v>
      </c>
      <c r="O2788" t="s">
        <v>8272</v>
      </c>
      <c r="P2788" s="12">
        <f t="shared" si="129"/>
        <v>41815.569212962961</v>
      </c>
      <c r="Q2788" s="12">
        <f t="shared" si="130"/>
        <v>41829.569212962961</v>
      </c>
      <c r="R2788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8271</v>
      </c>
      <c r="O2789" t="s">
        <v>8272</v>
      </c>
      <c r="P2789" s="12">
        <f t="shared" si="129"/>
        <v>41808.198518518519</v>
      </c>
      <c r="Q2789" s="12">
        <f t="shared" si="130"/>
        <v>41838.198518518519</v>
      </c>
      <c r="R2789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8271</v>
      </c>
      <c r="O2790" t="s">
        <v>8272</v>
      </c>
      <c r="P2790" s="12">
        <f t="shared" si="129"/>
        <v>42550.701886574068</v>
      </c>
      <c r="Q2790" s="12">
        <f t="shared" si="130"/>
        <v>42580.701886574068</v>
      </c>
      <c r="R2790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8271</v>
      </c>
      <c r="O2791" t="s">
        <v>8272</v>
      </c>
      <c r="P2791" s="12">
        <f t="shared" si="129"/>
        <v>42056.013124999998</v>
      </c>
      <c r="Q2791" s="12">
        <f t="shared" si="130"/>
        <v>42075.166666666672</v>
      </c>
      <c r="R2791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8271</v>
      </c>
      <c r="O2792" t="s">
        <v>8272</v>
      </c>
      <c r="P2792" s="12">
        <f t="shared" si="129"/>
        <v>42016.938692129625</v>
      </c>
      <c r="Q2792" s="12">
        <f t="shared" si="130"/>
        <v>42046.938692129625</v>
      </c>
      <c r="R2792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8271</v>
      </c>
      <c r="O2793" t="s">
        <v>8272</v>
      </c>
      <c r="P2793" s="12">
        <f t="shared" si="129"/>
        <v>42591.899988425925</v>
      </c>
      <c r="Q2793" s="12">
        <f t="shared" si="130"/>
        <v>42622.166666666672</v>
      </c>
      <c r="R2793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8271</v>
      </c>
      <c r="O2794" t="s">
        <v>8272</v>
      </c>
      <c r="P2794" s="12">
        <f t="shared" si="129"/>
        <v>42183.231006944443</v>
      </c>
      <c r="Q2794" s="12">
        <f t="shared" si="130"/>
        <v>42228.231006944443</v>
      </c>
      <c r="R2794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8271</v>
      </c>
      <c r="O2795" t="s">
        <v>8272</v>
      </c>
      <c r="P2795" s="12">
        <f t="shared" si="129"/>
        <v>42176.419039351851</v>
      </c>
      <c r="Q2795" s="12">
        <f t="shared" si="130"/>
        <v>42206.419039351851</v>
      </c>
      <c r="R2795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8271</v>
      </c>
      <c r="O2796" t="s">
        <v>8272</v>
      </c>
      <c r="P2796" s="12">
        <f t="shared" si="129"/>
        <v>42416.691655092596</v>
      </c>
      <c r="Q2796" s="12">
        <f t="shared" si="130"/>
        <v>42432.791666666672</v>
      </c>
      <c r="R2796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8271</v>
      </c>
      <c r="O2797" t="s">
        <v>8272</v>
      </c>
      <c r="P2797" s="12">
        <f t="shared" si="129"/>
        <v>41780.525937500002</v>
      </c>
      <c r="Q2797" s="12">
        <f t="shared" si="130"/>
        <v>41796.958333333336</v>
      </c>
      <c r="R2797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8271</v>
      </c>
      <c r="O2798" t="s">
        <v>8272</v>
      </c>
      <c r="P2798" s="12">
        <f t="shared" si="129"/>
        <v>41795.528101851851</v>
      </c>
      <c r="Q2798" s="12">
        <f t="shared" si="130"/>
        <v>41825.528101851851</v>
      </c>
      <c r="R2798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8271</v>
      </c>
      <c r="O2799" t="s">
        <v>8272</v>
      </c>
      <c r="P2799" s="12">
        <f t="shared" si="129"/>
        <v>41798.94027777778</v>
      </c>
      <c r="Q2799" s="12">
        <f t="shared" si="130"/>
        <v>41828.94027777778</v>
      </c>
      <c r="R2799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8271</v>
      </c>
      <c r="O2800" t="s">
        <v>8272</v>
      </c>
      <c r="P2800" s="12">
        <f t="shared" si="129"/>
        <v>42201.675011574072</v>
      </c>
      <c r="Q2800" s="12">
        <f t="shared" si="130"/>
        <v>42216.666666666672</v>
      </c>
      <c r="R2800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8271</v>
      </c>
      <c r="O2801" t="s">
        <v>8272</v>
      </c>
      <c r="P2801" s="12">
        <f t="shared" si="129"/>
        <v>42507.264699074076</v>
      </c>
      <c r="Q2801" s="12">
        <f t="shared" si="130"/>
        <v>42538.666666666672</v>
      </c>
      <c r="R2801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8271</v>
      </c>
      <c r="O2802" t="s">
        <v>8272</v>
      </c>
      <c r="P2802" s="12">
        <f t="shared" si="129"/>
        <v>41948.552847222221</v>
      </c>
      <c r="Q2802" s="12">
        <f t="shared" si="130"/>
        <v>42008.552847222221</v>
      </c>
      <c r="R2802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8271</v>
      </c>
      <c r="O2803" t="s">
        <v>8272</v>
      </c>
      <c r="P2803" s="12">
        <f t="shared" si="129"/>
        <v>41900.243159722224</v>
      </c>
      <c r="Q2803" s="12">
        <f t="shared" si="130"/>
        <v>41922.458333333336</v>
      </c>
      <c r="R2803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8271</v>
      </c>
      <c r="O2804" t="s">
        <v>8272</v>
      </c>
      <c r="P2804" s="12">
        <f t="shared" si="129"/>
        <v>42192.64707175926</v>
      </c>
      <c r="Q2804" s="12">
        <f t="shared" si="130"/>
        <v>42222.64707175926</v>
      </c>
      <c r="R2804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8271</v>
      </c>
      <c r="O2805" t="s">
        <v>8272</v>
      </c>
      <c r="P2805" s="12">
        <f t="shared" si="129"/>
        <v>42158.065694444449</v>
      </c>
      <c r="Q2805" s="12">
        <f t="shared" si="130"/>
        <v>42201</v>
      </c>
      <c r="R2805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8271</v>
      </c>
      <c r="O2806" t="s">
        <v>8272</v>
      </c>
      <c r="P2806" s="12">
        <f t="shared" si="129"/>
        <v>41881.453587962962</v>
      </c>
      <c r="Q2806" s="12">
        <f t="shared" si="130"/>
        <v>41911.453587962962</v>
      </c>
      <c r="R2806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8271</v>
      </c>
      <c r="O2807" t="s">
        <v>8272</v>
      </c>
      <c r="P2807" s="12">
        <f t="shared" si="129"/>
        <v>42213.505474537036</v>
      </c>
      <c r="Q2807" s="12">
        <f t="shared" si="130"/>
        <v>42238.505474537036</v>
      </c>
      <c r="R2807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8271</v>
      </c>
      <c r="O2808" t="s">
        <v>8272</v>
      </c>
      <c r="P2808" s="12">
        <f t="shared" si="129"/>
        <v>42185.267245370371</v>
      </c>
      <c r="Q2808" s="12">
        <f t="shared" si="130"/>
        <v>42221.458333333328</v>
      </c>
      <c r="R2808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8271</v>
      </c>
      <c r="O2809" t="s">
        <v>8272</v>
      </c>
      <c r="P2809" s="12">
        <f t="shared" si="129"/>
        <v>42154.873124999998</v>
      </c>
      <c r="Q2809" s="12">
        <f t="shared" si="130"/>
        <v>42184.873124999998</v>
      </c>
      <c r="R2809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8271</v>
      </c>
      <c r="O2810" t="s">
        <v>8272</v>
      </c>
      <c r="P2810" s="12">
        <f t="shared" si="129"/>
        <v>42208.84646990741</v>
      </c>
      <c r="Q2810" s="12">
        <f t="shared" si="130"/>
        <v>42238.84646990741</v>
      </c>
      <c r="R2810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8271</v>
      </c>
      <c r="O2811" t="s">
        <v>8272</v>
      </c>
      <c r="P2811" s="12">
        <f t="shared" si="129"/>
        <v>42451.496817129635</v>
      </c>
      <c r="Q2811" s="12">
        <f t="shared" si="130"/>
        <v>42459.610416666663</v>
      </c>
      <c r="R2811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8271</v>
      </c>
      <c r="O2812" t="s">
        <v>8272</v>
      </c>
      <c r="P2812" s="12">
        <f t="shared" si="129"/>
        <v>41759.13962962963</v>
      </c>
      <c r="Q2812" s="12">
        <f t="shared" si="130"/>
        <v>41791.165972222225</v>
      </c>
      <c r="R2812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8271</v>
      </c>
      <c r="O2813" t="s">
        <v>8272</v>
      </c>
      <c r="P2813" s="12">
        <f t="shared" si="129"/>
        <v>42028.496562500004</v>
      </c>
      <c r="Q2813" s="12">
        <f t="shared" si="130"/>
        <v>42058.496562500004</v>
      </c>
      <c r="R2813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8271</v>
      </c>
      <c r="O2814" t="s">
        <v>8272</v>
      </c>
      <c r="P2814" s="12">
        <f t="shared" si="129"/>
        <v>42054.74418981481</v>
      </c>
      <c r="Q2814" s="12">
        <f t="shared" si="130"/>
        <v>42100.166666666672</v>
      </c>
      <c r="R2814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8271</v>
      </c>
      <c r="O2815" t="s">
        <v>8272</v>
      </c>
      <c r="P2815" s="12">
        <f t="shared" si="129"/>
        <v>42693.742604166662</v>
      </c>
      <c r="Q2815" s="12">
        <f t="shared" si="130"/>
        <v>42718.742604166662</v>
      </c>
      <c r="R2815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8271</v>
      </c>
      <c r="O2816" t="s">
        <v>8272</v>
      </c>
      <c r="P2816" s="12">
        <f t="shared" si="129"/>
        <v>42103.399479166663</v>
      </c>
      <c r="Q2816" s="12">
        <f t="shared" si="130"/>
        <v>42133.399479166663</v>
      </c>
      <c r="R2816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8271</v>
      </c>
      <c r="O2817" t="s">
        <v>8272</v>
      </c>
      <c r="P2817" s="12">
        <f t="shared" si="129"/>
        <v>42559.776724537034</v>
      </c>
      <c r="Q2817" s="12">
        <f t="shared" si="130"/>
        <v>42589.776724537034</v>
      </c>
      <c r="R2817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8271</v>
      </c>
      <c r="O2818" t="s">
        <v>8272</v>
      </c>
      <c r="P2818" s="12">
        <f t="shared" si="129"/>
        <v>42188.467499999999</v>
      </c>
      <c r="Q2818" s="12">
        <f t="shared" si="130"/>
        <v>42218.666666666672</v>
      </c>
      <c r="R2818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8271</v>
      </c>
      <c r="O2819" t="s">
        <v>8272</v>
      </c>
      <c r="P2819" s="12">
        <f t="shared" ref="P2819:P2882" si="132">(((J2819/60)/60)/24)+DATE(1970,1,1)</f>
        <v>42023.634976851856</v>
      </c>
      <c r="Q2819" s="12">
        <f t="shared" ref="Q2819:Q2882" si="133">(((I2819/60)/60)/24)+DATE(1970,1,1)</f>
        <v>42063.634976851856</v>
      </c>
      <c r="R2819">
        <f t="shared" ref="R2819:R2882" si="134">YEAR(P2819)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8271</v>
      </c>
      <c r="O2820" t="s">
        <v>8272</v>
      </c>
      <c r="P2820" s="12">
        <f t="shared" si="132"/>
        <v>42250.598217592589</v>
      </c>
      <c r="Q2820" s="12">
        <f t="shared" si="133"/>
        <v>42270.598217592589</v>
      </c>
      <c r="R2820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8271</v>
      </c>
      <c r="O2821" t="s">
        <v>8272</v>
      </c>
      <c r="P2821" s="12">
        <f t="shared" si="132"/>
        <v>42139.525567129633</v>
      </c>
      <c r="Q2821" s="12">
        <f t="shared" si="133"/>
        <v>42169.525567129633</v>
      </c>
      <c r="R2821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8271</v>
      </c>
      <c r="O2822" t="s">
        <v>8272</v>
      </c>
      <c r="P2822" s="12">
        <f t="shared" si="132"/>
        <v>42401.610983796301</v>
      </c>
      <c r="Q2822" s="12">
        <f t="shared" si="133"/>
        <v>42426</v>
      </c>
      <c r="R2822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8271</v>
      </c>
      <c r="O2823" t="s">
        <v>8272</v>
      </c>
      <c r="P2823" s="12">
        <f t="shared" si="132"/>
        <v>41875.922858796301</v>
      </c>
      <c r="Q2823" s="12">
        <f t="shared" si="133"/>
        <v>41905.922858796301</v>
      </c>
      <c r="R2823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8271</v>
      </c>
      <c r="O2824" t="s">
        <v>8272</v>
      </c>
      <c r="P2824" s="12">
        <f t="shared" si="132"/>
        <v>42060.683935185181</v>
      </c>
      <c r="Q2824" s="12">
        <f t="shared" si="133"/>
        <v>42090.642268518524</v>
      </c>
      <c r="R2824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8271</v>
      </c>
      <c r="O2825" t="s">
        <v>8272</v>
      </c>
      <c r="P2825" s="12">
        <f t="shared" si="132"/>
        <v>42067.011643518519</v>
      </c>
      <c r="Q2825" s="12">
        <f t="shared" si="133"/>
        <v>42094.957638888889</v>
      </c>
      <c r="R2825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8271</v>
      </c>
      <c r="O2826" t="s">
        <v>8272</v>
      </c>
      <c r="P2826" s="12">
        <f t="shared" si="132"/>
        <v>42136.270787037036</v>
      </c>
      <c r="Q2826" s="12">
        <f t="shared" si="133"/>
        <v>42168.071527777778</v>
      </c>
      <c r="R2826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8271</v>
      </c>
      <c r="O2827" t="s">
        <v>8272</v>
      </c>
      <c r="P2827" s="12">
        <f t="shared" si="132"/>
        <v>42312.792662037042</v>
      </c>
      <c r="Q2827" s="12">
        <f t="shared" si="133"/>
        <v>42342.792662037042</v>
      </c>
      <c r="R2827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8271</v>
      </c>
      <c r="O2828" t="s">
        <v>8272</v>
      </c>
      <c r="P2828" s="12">
        <f t="shared" si="132"/>
        <v>42171.034861111111</v>
      </c>
      <c r="Q2828" s="12">
        <f t="shared" si="133"/>
        <v>42195.291666666672</v>
      </c>
      <c r="R2828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8271</v>
      </c>
      <c r="O2829" t="s">
        <v>8272</v>
      </c>
      <c r="P2829" s="12">
        <f t="shared" si="132"/>
        <v>42494.683634259258</v>
      </c>
      <c r="Q2829" s="12">
        <f t="shared" si="133"/>
        <v>42524.6875</v>
      </c>
      <c r="R2829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8271</v>
      </c>
      <c r="O2830" t="s">
        <v>8272</v>
      </c>
      <c r="P2830" s="12">
        <f t="shared" si="132"/>
        <v>42254.264687499999</v>
      </c>
      <c r="Q2830" s="12">
        <f t="shared" si="133"/>
        <v>42279.958333333328</v>
      </c>
      <c r="R2830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8271</v>
      </c>
      <c r="O2831" t="s">
        <v>8272</v>
      </c>
      <c r="P2831" s="12">
        <f t="shared" si="132"/>
        <v>42495.434236111112</v>
      </c>
      <c r="Q2831" s="12">
        <f t="shared" si="133"/>
        <v>42523.434236111112</v>
      </c>
      <c r="R2831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8271</v>
      </c>
      <c r="O2832" t="s">
        <v>8272</v>
      </c>
      <c r="P2832" s="12">
        <f t="shared" si="132"/>
        <v>41758.839675925927</v>
      </c>
      <c r="Q2832" s="12">
        <f t="shared" si="133"/>
        <v>41771.165972222225</v>
      </c>
      <c r="R2832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8271</v>
      </c>
      <c r="O2833" t="s">
        <v>8272</v>
      </c>
      <c r="P2833" s="12">
        <f t="shared" si="132"/>
        <v>42171.824884259258</v>
      </c>
      <c r="Q2833" s="12">
        <f t="shared" si="133"/>
        <v>42201.824884259258</v>
      </c>
      <c r="R2833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8271</v>
      </c>
      <c r="O2834" t="s">
        <v>8272</v>
      </c>
      <c r="P2834" s="12">
        <f t="shared" si="132"/>
        <v>41938.709421296298</v>
      </c>
      <c r="Q2834" s="12">
        <f t="shared" si="133"/>
        <v>41966.916666666672</v>
      </c>
      <c r="R2834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8271</v>
      </c>
      <c r="O2835" t="s">
        <v>8272</v>
      </c>
      <c r="P2835" s="12">
        <f t="shared" si="132"/>
        <v>42268.127696759257</v>
      </c>
      <c r="Q2835" s="12">
        <f t="shared" si="133"/>
        <v>42288.083333333328</v>
      </c>
      <c r="R2835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8271</v>
      </c>
      <c r="O2836" t="s">
        <v>8272</v>
      </c>
      <c r="P2836" s="12">
        <f t="shared" si="132"/>
        <v>42019.959837962961</v>
      </c>
      <c r="Q2836" s="12">
        <f t="shared" si="133"/>
        <v>42034.959837962961</v>
      </c>
      <c r="R2836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8271</v>
      </c>
      <c r="O2837" t="s">
        <v>8272</v>
      </c>
      <c r="P2837" s="12">
        <f t="shared" si="132"/>
        <v>42313.703900462962</v>
      </c>
      <c r="Q2837" s="12">
        <f t="shared" si="133"/>
        <v>42343</v>
      </c>
      <c r="R2837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8271</v>
      </c>
      <c r="O2838" t="s">
        <v>8272</v>
      </c>
      <c r="P2838" s="12">
        <f t="shared" si="132"/>
        <v>42746.261782407411</v>
      </c>
      <c r="Q2838" s="12">
        <f t="shared" si="133"/>
        <v>42784.207638888889</v>
      </c>
      <c r="R2838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8271</v>
      </c>
      <c r="O2839" t="s">
        <v>8272</v>
      </c>
      <c r="P2839" s="12">
        <f t="shared" si="132"/>
        <v>42307.908379629633</v>
      </c>
      <c r="Q2839" s="12">
        <f t="shared" si="133"/>
        <v>42347.950046296297</v>
      </c>
      <c r="R2839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8271</v>
      </c>
      <c r="O2840" t="s">
        <v>8272</v>
      </c>
      <c r="P2840" s="12">
        <f t="shared" si="132"/>
        <v>41842.607592592591</v>
      </c>
      <c r="Q2840" s="12">
        <f t="shared" si="133"/>
        <v>41864.916666666664</v>
      </c>
      <c r="R2840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8271</v>
      </c>
      <c r="O2841" t="s">
        <v>8272</v>
      </c>
      <c r="P2841" s="12">
        <f t="shared" si="132"/>
        <v>41853.240208333329</v>
      </c>
      <c r="Q2841" s="12">
        <f t="shared" si="133"/>
        <v>41876.207638888889</v>
      </c>
      <c r="R2841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8271</v>
      </c>
      <c r="O2842" t="s">
        <v>8272</v>
      </c>
      <c r="P2842" s="12">
        <f t="shared" si="132"/>
        <v>42060.035636574074</v>
      </c>
      <c r="Q2842" s="12">
        <f t="shared" si="133"/>
        <v>42081.708333333328</v>
      </c>
      <c r="R2842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8271</v>
      </c>
      <c r="O2843" t="s">
        <v>8272</v>
      </c>
      <c r="P2843" s="12">
        <f t="shared" si="132"/>
        <v>42291.739548611105</v>
      </c>
      <c r="Q2843" s="12">
        <f t="shared" si="133"/>
        <v>42351.781215277777</v>
      </c>
      <c r="R2843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8271</v>
      </c>
      <c r="O2844" t="s">
        <v>8272</v>
      </c>
      <c r="P2844" s="12">
        <f t="shared" si="132"/>
        <v>41784.952488425923</v>
      </c>
      <c r="Q2844" s="12">
        <f t="shared" si="133"/>
        <v>41811.458333333336</v>
      </c>
      <c r="R2844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8271</v>
      </c>
      <c r="O2845" t="s">
        <v>8272</v>
      </c>
      <c r="P2845" s="12">
        <f t="shared" si="132"/>
        <v>42492.737847222219</v>
      </c>
      <c r="Q2845" s="12">
        <f t="shared" si="133"/>
        <v>42534.166666666672</v>
      </c>
      <c r="R2845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8271</v>
      </c>
      <c r="O2846" t="s">
        <v>8272</v>
      </c>
      <c r="P2846" s="12">
        <f t="shared" si="132"/>
        <v>42709.546064814815</v>
      </c>
      <c r="Q2846" s="12">
        <f t="shared" si="133"/>
        <v>42739.546064814815</v>
      </c>
      <c r="R2846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8271</v>
      </c>
      <c r="O2847" t="s">
        <v>8272</v>
      </c>
      <c r="P2847" s="12">
        <f t="shared" si="132"/>
        <v>42103.016585648147</v>
      </c>
      <c r="Q2847" s="12">
        <f t="shared" si="133"/>
        <v>42163.016585648147</v>
      </c>
      <c r="R2847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8271</v>
      </c>
      <c r="O2848" t="s">
        <v>8272</v>
      </c>
      <c r="P2848" s="12">
        <f t="shared" si="132"/>
        <v>42108.692060185189</v>
      </c>
      <c r="Q2848" s="12">
        <f t="shared" si="133"/>
        <v>42153.692060185189</v>
      </c>
      <c r="R2848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8271</v>
      </c>
      <c r="O2849" t="s">
        <v>8272</v>
      </c>
      <c r="P2849" s="12">
        <f t="shared" si="132"/>
        <v>42453.806307870371</v>
      </c>
      <c r="Q2849" s="12">
        <f t="shared" si="133"/>
        <v>42513.806307870371</v>
      </c>
      <c r="R2849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8271</v>
      </c>
      <c r="O2850" t="s">
        <v>8272</v>
      </c>
      <c r="P2850" s="12">
        <f t="shared" si="132"/>
        <v>42123.648831018523</v>
      </c>
      <c r="Q2850" s="12">
        <f t="shared" si="133"/>
        <v>42153.648831018523</v>
      </c>
      <c r="R2850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8271</v>
      </c>
      <c r="O2851" t="s">
        <v>8272</v>
      </c>
      <c r="P2851" s="12">
        <f t="shared" si="132"/>
        <v>42453.428240740745</v>
      </c>
      <c r="Q2851" s="12">
        <f t="shared" si="133"/>
        <v>42483.428240740745</v>
      </c>
      <c r="R2851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8271</v>
      </c>
      <c r="O2852" t="s">
        <v>8272</v>
      </c>
      <c r="P2852" s="12">
        <f t="shared" si="132"/>
        <v>41858.007071759261</v>
      </c>
      <c r="Q2852" s="12">
        <f t="shared" si="133"/>
        <v>41888.007071759261</v>
      </c>
      <c r="R2852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8271</v>
      </c>
      <c r="O2853" t="s">
        <v>8272</v>
      </c>
      <c r="P2853" s="12">
        <f t="shared" si="132"/>
        <v>42390.002650462964</v>
      </c>
      <c r="Q2853" s="12">
        <f t="shared" si="133"/>
        <v>42398.970138888893</v>
      </c>
      <c r="R2853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8271</v>
      </c>
      <c r="O2854" t="s">
        <v>8272</v>
      </c>
      <c r="P2854" s="12">
        <f t="shared" si="132"/>
        <v>41781.045173611114</v>
      </c>
      <c r="Q2854" s="12">
        <f t="shared" si="133"/>
        <v>41811.045173611114</v>
      </c>
      <c r="R2854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8271</v>
      </c>
      <c r="O2855" t="s">
        <v>8272</v>
      </c>
      <c r="P2855" s="12">
        <f t="shared" si="132"/>
        <v>41836.190937499996</v>
      </c>
      <c r="Q2855" s="12">
        <f t="shared" si="133"/>
        <v>41896.190937499996</v>
      </c>
      <c r="R2855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8271</v>
      </c>
      <c r="O2856" t="s">
        <v>8272</v>
      </c>
      <c r="P2856" s="12">
        <f t="shared" si="132"/>
        <v>42111.71665509259</v>
      </c>
      <c r="Q2856" s="12">
        <f t="shared" si="133"/>
        <v>42131.71665509259</v>
      </c>
      <c r="R2856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8271</v>
      </c>
      <c r="O2857" t="s">
        <v>8272</v>
      </c>
      <c r="P2857" s="12">
        <f t="shared" si="132"/>
        <v>42370.007766203707</v>
      </c>
      <c r="Q2857" s="12">
        <f t="shared" si="133"/>
        <v>42398.981944444444</v>
      </c>
      <c r="R2857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8271</v>
      </c>
      <c r="O2858" t="s">
        <v>8272</v>
      </c>
      <c r="P2858" s="12">
        <f t="shared" si="132"/>
        <v>42165.037581018521</v>
      </c>
      <c r="Q2858" s="12">
        <f t="shared" si="133"/>
        <v>42224.898611111115</v>
      </c>
      <c r="R2858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8271</v>
      </c>
      <c r="O2859" t="s">
        <v>8272</v>
      </c>
      <c r="P2859" s="12">
        <f t="shared" si="132"/>
        <v>42726.920081018514</v>
      </c>
      <c r="Q2859" s="12">
        <f t="shared" si="133"/>
        <v>42786.75</v>
      </c>
      <c r="R2859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8271</v>
      </c>
      <c r="O2860" t="s">
        <v>8272</v>
      </c>
      <c r="P2860" s="12">
        <f t="shared" si="132"/>
        <v>41954.545081018514</v>
      </c>
      <c r="Q2860" s="12">
        <f t="shared" si="133"/>
        <v>41978.477777777778</v>
      </c>
      <c r="R2860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8271</v>
      </c>
      <c r="O2861" t="s">
        <v>8272</v>
      </c>
      <c r="P2861" s="12">
        <f t="shared" si="132"/>
        <v>42233.362314814818</v>
      </c>
      <c r="Q2861" s="12">
        <f t="shared" si="133"/>
        <v>42293.362314814818</v>
      </c>
      <c r="R2861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8271</v>
      </c>
      <c r="O2862" t="s">
        <v>8272</v>
      </c>
      <c r="P2862" s="12">
        <f t="shared" si="132"/>
        <v>42480.800648148142</v>
      </c>
      <c r="Q2862" s="12">
        <f t="shared" si="133"/>
        <v>42540.800648148142</v>
      </c>
      <c r="R2862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8271</v>
      </c>
      <c r="O2863" t="s">
        <v>8272</v>
      </c>
      <c r="P2863" s="12">
        <f t="shared" si="132"/>
        <v>42257.590833333335</v>
      </c>
      <c r="Q2863" s="12">
        <f t="shared" si="133"/>
        <v>42271.590833333335</v>
      </c>
      <c r="R2863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8271</v>
      </c>
      <c r="O2864" t="s">
        <v>8272</v>
      </c>
      <c r="P2864" s="12">
        <f t="shared" si="132"/>
        <v>41784.789687500001</v>
      </c>
      <c r="Q2864" s="12">
        <f t="shared" si="133"/>
        <v>41814.789687500001</v>
      </c>
      <c r="R2864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8271</v>
      </c>
      <c r="O2865" t="s">
        <v>8272</v>
      </c>
      <c r="P2865" s="12">
        <f t="shared" si="132"/>
        <v>41831.675034722226</v>
      </c>
      <c r="Q2865" s="12">
        <f t="shared" si="133"/>
        <v>41891.675034722226</v>
      </c>
      <c r="R2865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8271</v>
      </c>
      <c r="O2866" t="s">
        <v>8272</v>
      </c>
      <c r="P2866" s="12">
        <f t="shared" si="132"/>
        <v>42172.613506944443</v>
      </c>
      <c r="Q2866" s="12">
        <f t="shared" si="133"/>
        <v>42202.554166666669</v>
      </c>
      <c r="R2866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8271</v>
      </c>
      <c r="O2867" t="s">
        <v>8272</v>
      </c>
      <c r="P2867" s="12">
        <f t="shared" si="132"/>
        <v>41950.114108796297</v>
      </c>
      <c r="Q2867" s="12">
        <f t="shared" si="133"/>
        <v>42010.114108796297</v>
      </c>
      <c r="R2867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8271</v>
      </c>
      <c r="O2868" t="s">
        <v>8272</v>
      </c>
      <c r="P2868" s="12">
        <f t="shared" si="132"/>
        <v>42627.955104166671</v>
      </c>
      <c r="Q2868" s="12">
        <f t="shared" si="133"/>
        <v>42657.916666666672</v>
      </c>
      <c r="R2868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8271</v>
      </c>
      <c r="O2869" t="s">
        <v>8272</v>
      </c>
      <c r="P2869" s="12">
        <f t="shared" si="132"/>
        <v>42531.195277777777</v>
      </c>
      <c r="Q2869" s="12">
        <f t="shared" si="133"/>
        <v>42555.166666666672</v>
      </c>
      <c r="R2869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8271</v>
      </c>
      <c r="O2870" t="s">
        <v>8272</v>
      </c>
      <c r="P2870" s="12">
        <f t="shared" si="132"/>
        <v>42618.827013888891</v>
      </c>
      <c r="Q2870" s="12">
        <f t="shared" si="133"/>
        <v>42648.827013888891</v>
      </c>
      <c r="R2870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8271</v>
      </c>
      <c r="O2871" t="s">
        <v>8272</v>
      </c>
      <c r="P2871" s="12">
        <f t="shared" si="132"/>
        <v>42540.593530092592</v>
      </c>
      <c r="Q2871" s="12">
        <f t="shared" si="133"/>
        <v>42570.593530092592</v>
      </c>
      <c r="R2871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8271</v>
      </c>
      <c r="O2872" t="s">
        <v>8272</v>
      </c>
      <c r="P2872" s="12">
        <f t="shared" si="132"/>
        <v>41746.189409722225</v>
      </c>
      <c r="Q2872" s="12">
        <f t="shared" si="133"/>
        <v>41776.189409722225</v>
      </c>
      <c r="R2872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8271</v>
      </c>
      <c r="O2873" t="s">
        <v>8272</v>
      </c>
      <c r="P2873" s="12">
        <f t="shared" si="132"/>
        <v>41974.738576388889</v>
      </c>
      <c r="Q2873" s="12">
        <f t="shared" si="133"/>
        <v>41994.738576388889</v>
      </c>
      <c r="R2873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8271</v>
      </c>
      <c r="O2874" t="s">
        <v>8272</v>
      </c>
      <c r="P2874" s="12">
        <f t="shared" si="132"/>
        <v>42115.11618055556</v>
      </c>
      <c r="Q2874" s="12">
        <f t="shared" si="133"/>
        <v>42175.11618055556</v>
      </c>
      <c r="R2874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8271</v>
      </c>
      <c r="O2875" t="s">
        <v>8272</v>
      </c>
      <c r="P2875" s="12">
        <f t="shared" si="132"/>
        <v>42002.817488425921</v>
      </c>
      <c r="Q2875" s="12">
        <f t="shared" si="133"/>
        <v>42032.817488425921</v>
      </c>
      <c r="R2875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8271</v>
      </c>
      <c r="O2876" t="s">
        <v>8272</v>
      </c>
      <c r="P2876" s="12">
        <f t="shared" si="132"/>
        <v>42722.84474537037</v>
      </c>
      <c r="Q2876" s="12">
        <f t="shared" si="133"/>
        <v>42752.84474537037</v>
      </c>
      <c r="R2876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8271</v>
      </c>
      <c r="O2877" t="s">
        <v>8272</v>
      </c>
      <c r="P2877" s="12">
        <f t="shared" si="132"/>
        <v>42465.128391203703</v>
      </c>
      <c r="Q2877" s="12">
        <f t="shared" si="133"/>
        <v>42495.128391203703</v>
      </c>
      <c r="R2877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8271</v>
      </c>
      <c r="O2878" t="s">
        <v>8272</v>
      </c>
      <c r="P2878" s="12">
        <f t="shared" si="132"/>
        <v>42171.743969907402</v>
      </c>
      <c r="Q2878" s="12">
        <f t="shared" si="133"/>
        <v>42201.743969907402</v>
      </c>
      <c r="R2878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8271</v>
      </c>
      <c r="O2879" t="s">
        <v>8272</v>
      </c>
      <c r="P2879" s="12">
        <f t="shared" si="132"/>
        <v>42672.955138888887</v>
      </c>
      <c r="Q2879" s="12">
        <f t="shared" si="133"/>
        <v>42704.708333333328</v>
      </c>
      <c r="R2879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8271</v>
      </c>
      <c r="O2880" t="s">
        <v>8272</v>
      </c>
      <c r="P2880" s="12">
        <f t="shared" si="132"/>
        <v>42128.615682870368</v>
      </c>
      <c r="Q2880" s="12">
        <f t="shared" si="133"/>
        <v>42188.615682870368</v>
      </c>
      <c r="R2880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8271</v>
      </c>
      <c r="O2881" t="s">
        <v>8272</v>
      </c>
      <c r="P2881" s="12">
        <f t="shared" si="132"/>
        <v>42359.725243055553</v>
      </c>
      <c r="Q2881" s="12">
        <f t="shared" si="133"/>
        <v>42389.725243055553</v>
      </c>
      <c r="R2881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8271</v>
      </c>
      <c r="O2882" t="s">
        <v>8272</v>
      </c>
      <c r="P2882" s="12">
        <f t="shared" si="132"/>
        <v>42192.905694444446</v>
      </c>
      <c r="Q2882" s="12">
        <f t="shared" si="133"/>
        <v>42236.711805555555</v>
      </c>
      <c r="R2882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8271</v>
      </c>
      <c r="O2883" t="s">
        <v>8272</v>
      </c>
      <c r="P2883" s="12">
        <f t="shared" ref="P2883:P2946" si="135">(((J2883/60)/60)/24)+DATE(1970,1,1)</f>
        <v>41916.597638888888</v>
      </c>
      <c r="Q2883" s="12">
        <f t="shared" ref="Q2883:Q2946" si="136">(((I2883/60)/60)/24)+DATE(1970,1,1)</f>
        <v>41976.639305555553</v>
      </c>
      <c r="R2883">
        <f t="shared" ref="R2883:R2946" si="137">YEAR(P2883)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8271</v>
      </c>
      <c r="O2884" t="s">
        <v>8272</v>
      </c>
      <c r="P2884" s="12">
        <f t="shared" si="135"/>
        <v>42461.596273148149</v>
      </c>
      <c r="Q2884" s="12">
        <f t="shared" si="136"/>
        <v>42491.596273148149</v>
      </c>
      <c r="R2884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8271</v>
      </c>
      <c r="O2885" t="s">
        <v>8272</v>
      </c>
      <c r="P2885" s="12">
        <f t="shared" si="135"/>
        <v>42370.90320601852</v>
      </c>
      <c r="Q2885" s="12">
        <f t="shared" si="136"/>
        <v>42406.207638888889</v>
      </c>
      <c r="R2885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8271</v>
      </c>
      <c r="O2886" t="s">
        <v>8272</v>
      </c>
      <c r="P2886" s="12">
        <f t="shared" si="135"/>
        <v>41948.727256944447</v>
      </c>
      <c r="Q2886" s="12">
        <f t="shared" si="136"/>
        <v>41978.727256944447</v>
      </c>
      <c r="R2886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8271</v>
      </c>
      <c r="O2887" t="s">
        <v>8272</v>
      </c>
      <c r="P2887" s="12">
        <f t="shared" si="135"/>
        <v>42047.07640046296</v>
      </c>
      <c r="Q2887" s="12">
        <f t="shared" si="136"/>
        <v>42077.034733796296</v>
      </c>
      <c r="R2887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8271</v>
      </c>
      <c r="O2888" t="s">
        <v>8272</v>
      </c>
      <c r="P2888" s="12">
        <f t="shared" si="135"/>
        <v>42261.632916666669</v>
      </c>
      <c r="Q2888" s="12">
        <f t="shared" si="136"/>
        <v>42266.165972222225</v>
      </c>
      <c r="R2888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8271</v>
      </c>
      <c r="O2889" t="s">
        <v>8272</v>
      </c>
      <c r="P2889" s="12">
        <f t="shared" si="135"/>
        <v>41985.427361111113</v>
      </c>
      <c r="Q2889" s="12">
        <f t="shared" si="136"/>
        <v>42015.427361111113</v>
      </c>
      <c r="R2889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8271</v>
      </c>
      <c r="O2890" t="s">
        <v>8272</v>
      </c>
      <c r="P2890" s="12">
        <f t="shared" si="135"/>
        <v>41922.535185185188</v>
      </c>
      <c r="Q2890" s="12">
        <f t="shared" si="136"/>
        <v>41930.207638888889</v>
      </c>
      <c r="R2890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8271</v>
      </c>
      <c r="O2891" t="s">
        <v>8272</v>
      </c>
      <c r="P2891" s="12">
        <f t="shared" si="135"/>
        <v>41850.863252314812</v>
      </c>
      <c r="Q2891" s="12">
        <f t="shared" si="136"/>
        <v>41880.863252314812</v>
      </c>
      <c r="R2891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8271</v>
      </c>
      <c r="O2892" t="s">
        <v>8272</v>
      </c>
      <c r="P2892" s="12">
        <f t="shared" si="135"/>
        <v>41831.742962962962</v>
      </c>
      <c r="Q2892" s="12">
        <f t="shared" si="136"/>
        <v>41860.125</v>
      </c>
      <c r="R2892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8271</v>
      </c>
      <c r="O2893" t="s">
        <v>8272</v>
      </c>
      <c r="P2893" s="12">
        <f t="shared" si="135"/>
        <v>42415.883425925931</v>
      </c>
      <c r="Q2893" s="12">
        <f t="shared" si="136"/>
        <v>42475.84175925926</v>
      </c>
      <c r="R2893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8271</v>
      </c>
      <c r="O2894" t="s">
        <v>8272</v>
      </c>
      <c r="P2894" s="12">
        <f t="shared" si="135"/>
        <v>41869.714166666665</v>
      </c>
      <c r="Q2894" s="12">
        <f t="shared" si="136"/>
        <v>41876.875</v>
      </c>
      <c r="R2894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8271</v>
      </c>
      <c r="O2895" t="s">
        <v>8272</v>
      </c>
      <c r="P2895" s="12">
        <f t="shared" si="135"/>
        <v>41953.773090277777</v>
      </c>
      <c r="Q2895" s="12">
        <f t="shared" si="136"/>
        <v>42013.083333333328</v>
      </c>
      <c r="R2895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8271</v>
      </c>
      <c r="O2896" t="s">
        <v>8272</v>
      </c>
      <c r="P2896" s="12">
        <f t="shared" si="135"/>
        <v>42037.986284722225</v>
      </c>
      <c r="Q2896" s="12">
        <f t="shared" si="136"/>
        <v>42097.944618055553</v>
      </c>
      <c r="R2896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8271</v>
      </c>
      <c r="O2897" t="s">
        <v>8272</v>
      </c>
      <c r="P2897" s="12">
        <f t="shared" si="135"/>
        <v>41811.555462962962</v>
      </c>
      <c r="Q2897" s="12">
        <f t="shared" si="136"/>
        <v>41812.875</v>
      </c>
      <c r="R2897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8271</v>
      </c>
      <c r="O2898" t="s">
        <v>8272</v>
      </c>
      <c r="P2898" s="12">
        <f t="shared" si="135"/>
        <v>42701.908807870372</v>
      </c>
      <c r="Q2898" s="12">
        <f t="shared" si="136"/>
        <v>42716.25</v>
      </c>
      <c r="R2898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8271</v>
      </c>
      <c r="O2899" t="s">
        <v>8272</v>
      </c>
      <c r="P2899" s="12">
        <f t="shared" si="135"/>
        <v>42258.646504629629</v>
      </c>
      <c r="Q2899" s="12">
        <f t="shared" si="136"/>
        <v>42288.645196759258</v>
      </c>
      <c r="R2899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8271</v>
      </c>
      <c r="O2900" t="s">
        <v>8272</v>
      </c>
      <c r="P2900" s="12">
        <f t="shared" si="135"/>
        <v>42278.664965277778</v>
      </c>
      <c r="Q2900" s="12">
        <f t="shared" si="136"/>
        <v>42308.664965277778</v>
      </c>
      <c r="R2900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8271</v>
      </c>
      <c r="O2901" t="s">
        <v>8272</v>
      </c>
      <c r="P2901" s="12">
        <f t="shared" si="135"/>
        <v>42515.078217592592</v>
      </c>
      <c r="Q2901" s="12">
        <f t="shared" si="136"/>
        <v>42575.078217592592</v>
      </c>
      <c r="R2901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8271</v>
      </c>
      <c r="O2902" t="s">
        <v>8272</v>
      </c>
      <c r="P2902" s="12">
        <f t="shared" si="135"/>
        <v>41830.234166666669</v>
      </c>
      <c r="Q2902" s="12">
        <f t="shared" si="136"/>
        <v>41860.234166666669</v>
      </c>
      <c r="R2902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8271</v>
      </c>
      <c r="O2903" t="s">
        <v>8272</v>
      </c>
      <c r="P2903" s="12">
        <f t="shared" si="135"/>
        <v>41982.904386574075</v>
      </c>
      <c r="Q2903" s="12">
        <f t="shared" si="136"/>
        <v>42042.904386574075</v>
      </c>
      <c r="R2903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8271</v>
      </c>
      <c r="O2904" t="s">
        <v>8272</v>
      </c>
      <c r="P2904" s="12">
        <f t="shared" si="135"/>
        <v>42210.439768518518</v>
      </c>
      <c r="Q2904" s="12">
        <f t="shared" si="136"/>
        <v>42240.439768518518</v>
      </c>
      <c r="R2904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8271</v>
      </c>
      <c r="O2905" t="s">
        <v>8272</v>
      </c>
      <c r="P2905" s="12">
        <f t="shared" si="135"/>
        <v>42196.166874999995</v>
      </c>
      <c r="Q2905" s="12">
        <f t="shared" si="136"/>
        <v>42256.166874999995</v>
      </c>
      <c r="R2905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8271</v>
      </c>
      <c r="O2906" t="s">
        <v>8272</v>
      </c>
      <c r="P2906" s="12">
        <f t="shared" si="135"/>
        <v>41940.967951388891</v>
      </c>
      <c r="Q2906" s="12">
        <f t="shared" si="136"/>
        <v>41952.5</v>
      </c>
      <c r="R2906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8271</v>
      </c>
      <c r="O2907" t="s">
        <v>8272</v>
      </c>
      <c r="P2907" s="12">
        <f t="shared" si="135"/>
        <v>42606.056863425925</v>
      </c>
      <c r="Q2907" s="12">
        <f t="shared" si="136"/>
        <v>42620.056863425925</v>
      </c>
      <c r="R2907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8271</v>
      </c>
      <c r="O2908" t="s">
        <v>8272</v>
      </c>
      <c r="P2908" s="12">
        <f t="shared" si="135"/>
        <v>42199.648912037039</v>
      </c>
      <c r="Q2908" s="12">
        <f t="shared" si="136"/>
        <v>42217.041666666672</v>
      </c>
      <c r="R2908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8271</v>
      </c>
      <c r="O2909" t="s">
        <v>8272</v>
      </c>
      <c r="P2909" s="12">
        <f t="shared" si="135"/>
        <v>42444.877743055549</v>
      </c>
      <c r="Q2909" s="12">
        <f t="shared" si="136"/>
        <v>42504.877743055549</v>
      </c>
      <c r="R2909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8271</v>
      </c>
      <c r="O2910" t="s">
        <v>8272</v>
      </c>
      <c r="P2910" s="12">
        <f t="shared" si="135"/>
        <v>42499.731701388882</v>
      </c>
      <c r="Q2910" s="12">
        <f t="shared" si="136"/>
        <v>42529.731701388882</v>
      </c>
      <c r="R2910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8271</v>
      </c>
      <c r="O2911" t="s">
        <v>8272</v>
      </c>
      <c r="P2911" s="12">
        <f t="shared" si="135"/>
        <v>41929.266215277778</v>
      </c>
      <c r="Q2911" s="12">
        <f t="shared" si="136"/>
        <v>41968.823611111111</v>
      </c>
      <c r="R2911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8271</v>
      </c>
      <c r="O2912" t="s">
        <v>8272</v>
      </c>
      <c r="P2912" s="12">
        <f t="shared" si="135"/>
        <v>42107.841284722221</v>
      </c>
      <c r="Q2912" s="12">
        <f t="shared" si="136"/>
        <v>42167.841284722221</v>
      </c>
      <c r="R2912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8271</v>
      </c>
      <c r="O2913" t="s">
        <v>8272</v>
      </c>
      <c r="P2913" s="12">
        <f t="shared" si="135"/>
        <v>42142.768819444449</v>
      </c>
      <c r="Q2913" s="12">
        <f t="shared" si="136"/>
        <v>42182.768819444449</v>
      </c>
      <c r="R2913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8271</v>
      </c>
      <c r="O2914" t="s">
        <v>8272</v>
      </c>
      <c r="P2914" s="12">
        <f t="shared" si="135"/>
        <v>42354.131643518514</v>
      </c>
      <c r="Q2914" s="12">
        <f t="shared" si="136"/>
        <v>42384.131643518514</v>
      </c>
      <c r="R2914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8271</v>
      </c>
      <c r="O2915" t="s">
        <v>8272</v>
      </c>
      <c r="P2915" s="12">
        <f t="shared" si="135"/>
        <v>41828.922905092593</v>
      </c>
      <c r="Q2915" s="12">
        <f t="shared" si="136"/>
        <v>41888.922905092593</v>
      </c>
      <c r="R2915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8271</v>
      </c>
      <c r="O2916" t="s">
        <v>8272</v>
      </c>
      <c r="P2916" s="12">
        <f t="shared" si="135"/>
        <v>42017.907337962963</v>
      </c>
      <c r="Q2916" s="12">
        <f t="shared" si="136"/>
        <v>42077.865671296298</v>
      </c>
      <c r="R2916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8271</v>
      </c>
      <c r="O2917" t="s">
        <v>8272</v>
      </c>
      <c r="P2917" s="12">
        <f t="shared" si="135"/>
        <v>42415.398032407407</v>
      </c>
      <c r="Q2917" s="12">
        <f t="shared" si="136"/>
        <v>42445.356365740736</v>
      </c>
      <c r="R2917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8271</v>
      </c>
      <c r="O2918" t="s">
        <v>8272</v>
      </c>
      <c r="P2918" s="12">
        <f t="shared" si="135"/>
        <v>41755.476724537039</v>
      </c>
      <c r="Q2918" s="12">
        <f t="shared" si="136"/>
        <v>41778.476724537039</v>
      </c>
      <c r="R2918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8271</v>
      </c>
      <c r="O2919" t="s">
        <v>8272</v>
      </c>
      <c r="P2919" s="12">
        <f t="shared" si="135"/>
        <v>42245.234340277777</v>
      </c>
      <c r="Q2919" s="12">
        <f t="shared" si="136"/>
        <v>42263.234340277777</v>
      </c>
      <c r="R2919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8271</v>
      </c>
      <c r="O2920" t="s">
        <v>8272</v>
      </c>
      <c r="P2920" s="12">
        <f t="shared" si="135"/>
        <v>42278.629710648151</v>
      </c>
      <c r="Q2920" s="12">
        <f t="shared" si="136"/>
        <v>42306.629710648151</v>
      </c>
      <c r="R2920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8271</v>
      </c>
      <c r="O2921" t="s">
        <v>8272</v>
      </c>
      <c r="P2921" s="12">
        <f t="shared" si="135"/>
        <v>41826.61954861111</v>
      </c>
      <c r="Q2921" s="12">
        <f t="shared" si="136"/>
        <v>41856.61954861111</v>
      </c>
      <c r="R2921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8271</v>
      </c>
      <c r="O2922" t="s">
        <v>8272</v>
      </c>
      <c r="P2922" s="12">
        <f t="shared" si="135"/>
        <v>42058.792476851857</v>
      </c>
      <c r="Q2922" s="12">
        <f t="shared" si="136"/>
        <v>42088.750810185185</v>
      </c>
      <c r="R2922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8271</v>
      </c>
      <c r="O2923" t="s">
        <v>8313</v>
      </c>
      <c r="P2923" s="12">
        <f t="shared" si="135"/>
        <v>41877.886620370373</v>
      </c>
      <c r="Q2923" s="12">
        <f t="shared" si="136"/>
        <v>41907.886620370373</v>
      </c>
      <c r="R2923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8271</v>
      </c>
      <c r="O2924" t="s">
        <v>8313</v>
      </c>
      <c r="P2924" s="12">
        <f t="shared" si="135"/>
        <v>42097.874155092592</v>
      </c>
      <c r="Q2924" s="12">
        <f t="shared" si="136"/>
        <v>42142.874155092592</v>
      </c>
      <c r="R2924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8271</v>
      </c>
      <c r="O2925" t="s">
        <v>8313</v>
      </c>
      <c r="P2925" s="12">
        <f t="shared" si="135"/>
        <v>42013.15253472222</v>
      </c>
      <c r="Q2925" s="12">
        <f t="shared" si="136"/>
        <v>42028.125</v>
      </c>
      <c r="R2925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8271</v>
      </c>
      <c r="O2926" t="s">
        <v>8313</v>
      </c>
      <c r="P2926" s="12">
        <f t="shared" si="135"/>
        <v>42103.556828703702</v>
      </c>
      <c r="Q2926" s="12">
        <f t="shared" si="136"/>
        <v>42133.165972222225</v>
      </c>
      <c r="R2926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8271</v>
      </c>
      <c r="O2927" t="s">
        <v>8313</v>
      </c>
      <c r="P2927" s="12">
        <f t="shared" si="135"/>
        <v>41863.584120370368</v>
      </c>
      <c r="Q2927" s="12">
        <f t="shared" si="136"/>
        <v>41893.584120370368</v>
      </c>
      <c r="R2927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8271</v>
      </c>
      <c r="O2928" t="s">
        <v>8313</v>
      </c>
      <c r="P2928" s="12">
        <f t="shared" si="135"/>
        <v>42044.765960648147</v>
      </c>
      <c r="Q2928" s="12">
        <f t="shared" si="136"/>
        <v>42058.765960648147</v>
      </c>
      <c r="R2928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8271</v>
      </c>
      <c r="O2929" t="s">
        <v>8313</v>
      </c>
      <c r="P2929" s="12">
        <f t="shared" si="135"/>
        <v>41806.669317129628</v>
      </c>
      <c r="Q2929" s="12">
        <f t="shared" si="136"/>
        <v>41835.208333333336</v>
      </c>
      <c r="R2929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8271</v>
      </c>
      <c r="O2930" t="s">
        <v>8313</v>
      </c>
      <c r="P2930" s="12">
        <f t="shared" si="135"/>
        <v>42403.998217592598</v>
      </c>
      <c r="Q2930" s="12">
        <f t="shared" si="136"/>
        <v>42433.998217592598</v>
      </c>
      <c r="R2930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8271</v>
      </c>
      <c r="O2931" t="s">
        <v>8313</v>
      </c>
      <c r="P2931" s="12">
        <f t="shared" si="135"/>
        <v>41754.564328703702</v>
      </c>
      <c r="Q2931" s="12">
        <f t="shared" si="136"/>
        <v>41784.564328703702</v>
      </c>
      <c r="R2931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8271</v>
      </c>
      <c r="O2932" t="s">
        <v>8313</v>
      </c>
      <c r="P2932" s="12">
        <f t="shared" si="135"/>
        <v>42101.584074074075</v>
      </c>
      <c r="Q2932" s="12">
        <f t="shared" si="136"/>
        <v>42131.584074074075</v>
      </c>
      <c r="R2932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8271</v>
      </c>
      <c r="O2933" t="s">
        <v>8313</v>
      </c>
      <c r="P2933" s="12">
        <f t="shared" si="135"/>
        <v>41872.291238425925</v>
      </c>
      <c r="Q2933" s="12">
        <f t="shared" si="136"/>
        <v>41897.255555555559</v>
      </c>
      <c r="R2933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8271</v>
      </c>
      <c r="O2934" t="s">
        <v>8313</v>
      </c>
      <c r="P2934" s="12">
        <f t="shared" si="135"/>
        <v>42025.164780092593</v>
      </c>
      <c r="Q2934" s="12">
        <f t="shared" si="136"/>
        <v>42056.458333333328</v>
      </c>
      <c r="R2934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8271</v>
      </c>
      <c r="O2935" t="s">
        <v>8313</v>
      </c>
      <c r="P2935" s="12">
        <f t="shared" si="135"/>
        <v>42495.956631944442</v>
      </c>
      <c r="Q2935" s="12">
        <f t="shared" si="136"/>
        <v>42525.956631944442</v>
      </c>
      <c r="R2935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8271</v>
      </c>
      <c r="O2936" t="s">
        <v>8313</v>
      </c>
      <c r="P2936" s="12">
        <f t="shared" si="135"/>
        <v>41775.636157407411</v>
      </c>
      <c r="Q2936" s="12">
        <f t="shared" si="136"/>
        <v>41805.636157407411</v>
      </c>
      <c r="R2936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8271</v>
      </c>
      <c r="O2937" t="s">
        <v>8313</v>
      </c>
      <c r="P2937" s="12">
        <f t="shared" si="135"/>
        <v>42553.583425925928</v>
      </c>
      <c r="Q2937" s="12">
        <f t="shared" si="136"/>
        <v>42611.708333333328</v>
      </c>
      <c r="R2937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8271</v>
      </c>
      <c r="O2938" t="s">
        <v>8313</v>
      </c>
      <c r="P2938" s="12">
        <f t="shared" si="135"/>
        <v>41912.650729166664</v>
      </c>
      <c r="Q2938" s="12">
        <f t="shared" si="136"/>
        <v>41925.207638888889</v>
      </c>
      <c r="R2938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8271</v>
      </c>
      <c r="O2939" t="s">
        <v>8313</v>
      </c>
      <c r="P2939" s="12">
        <f t="shared" si="135"/>
        <v>41803.457326388889</v>
      </c>
      <c r="Q2939" s="12">
        <f t="shared" si="136"/>
        <v>41833.457326388889</v>
      </c>
      <c r="R2939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8271</v>
      </c>
      <c r="O2940" t="s">
        <v>8313</v>
      </c>
      <c r="P2940" s="12">
        <f t="shared" si="135"/>
        <v>42004.703865740739</v>
      </c>
      <c r="Q2940" s="12">
        <f t="shared" si="136"/>
        <v>42034.703865740739</v>
      </c>
      <c r="R2940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8271</v>
      </c>
      <c r="O2941" t="s">
        <v>8313</v>
      </c>
      <c r="P2941" s="12">
        <f t="shared" si="135"/>
        <v>41845.809166666666</v>
      </c>
      <c r="Q2941" s="12">
        <f t="shared" si="136"/>
        <v>41879.041666666664</v>
      </c>
      <c r="R2941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8271</v>
      </c>
      <c r="O2942" t="s">
        <v>8313</v>
      </c>
      <c r="P2942" s="12">
        <f t="shared" si="135"/>
        <v>41982.773356481484</v>
      </c>
      <c r="Q2942" s="12">
        <f t="shared" si="136"/>
        <v>42022.773356481484</v>
      </c>
      <c r="R2942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8271</v>
      </c>
      <c r="O2943" t="s">
        <v>8311</v>
      </c>
      <c r="P2943" s="12">
        <f t="shared" si="135"/>
        <v>42034.960127314815</v>
      </c>
      <c r="Q2943" s="12">
        <f t="shared" si="136"/>
        <v>42064.960127314815</v>
      </c>
      <c r="R2943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8271</v>
      </c>
      <c r="O2944" t="s">
        <v>8311</v>
      </c>
      <c r="P2944" s="12">
        <f t="shared" si="135"/>
        <v>42334.803923611107</v>
      </c>
      <c r="Q2944" s="12">
        <f t="shared" si="136"/>
        <v>42354.845833333333</v>
      </c>
      <c r="R2944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8271</v>
      </c>
      <c r="O2945" t="s">
        <v>8311</v>
      </c>
      <c r="P2945" s="12">
        <f t="shared" si="135"/>
        <v>42077.129398148143</v>
      </c>
      <c r="Q2945" s="12">
        <f t="shared" si="136"/>
        <v>42107.129398148143</v>
      </c>
      <c r="R2945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8271</v>
      </c>
      <c r="O2946" t="s">
        <v>8311</v>
      </c>
      <c r="P2946" s="12">
        <f t="shared" si="135"/>
        <v>42132.9143287037</v>
      </c>
      <c r="Q2946" s="12">
        <f t="shared" si="136"/>
        <v>42162.9143287037</v>
      </c>
      <c r="R2946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8271</v>
      </c>
      <c r="O2947" t="s">
        <v>8311</v>
      </c>
      <c r="P2947" s="12">
        <f t="shared" ref="P2947:P3010" si="138">(((J2947/60)/60)/24)+DATE(1970,1,1)</f>
        <v>42118.139583333337</v>
      </c>
      <c r="Q2947" s="12">
        <f t="shared" ref="Q2947:Q3010" si="139">(((I2947/60)/60)/24)+DATE(1970,1,1)</f>
        <v>42148.139583333337</v>
      </c>
      <c r="R2947">
        <f t="shared" ref="R2947:R3010" si="140">YEAR(P2947)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8271</v>
      </c>
      <c r="O2948" t="s">
        <v>8311</v>
      </c>
      <c r="P2948" s="12">
        <f t="shared" si="138"/>
        <v>42567.531157407408</v>
      </c>
      <c r="Q2948" s="12">
        <f t="shared" si="139"/>
        <v>42597.531157407408</v>
      </c>
      <c r="R2948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8271</v>
      </c>
      <c r="O2949" t="s">
        <v>8311</v>
      </c>
      <c r="P2949" s="12">
        <f t="shared" si="138"/>
        <v>42649.562118055561</v>
      </c>
      <c r="Q2949" s="12">
        <f t="shared" si="139"/>
        <v>42698.715972222228</v>
      </c>
      <c r="R2949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8271</v>
      </c>
      <c r="O2950" t="s">
        <v>8311</v>
      </c>
      <c r="P2950" s="12">
        <f t="shared" si="138"/>
        <v>42097.649224537032</v>
      </c>
      <c r="Q2950" s="12">
        <f t="shared" si="139"/>
        <v>42157.649224537032</v>
      </c>
      <c r="R2950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8271</v>
      </c>
      <c r="O2951" t="s">
        <v>8311</v>
      </c>
      <c r="P2951" s="12">
        <f t="shared" si="138"/>
        <v>42297.823113425926</v>
      </c>
      <c r="Q2951" s="12">
        <f t="shared" si="139"/>
        <v>42327.864780092597</v>
      </c>
      <c r="R2951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8271</v>
      </c>
      <c r="O2952" t="s">
        <v>8311</v>
      </c>
      <c r="P2952" s="12">
        <f t="shared" si="138"/>
        <v>42362.36518518519</v>
      </c>
      <c r="Q2952" s="12">
        <f t="shared" si="139"/>
        <v>42392.36518518519</v>
      </c>
      <c r="R2952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8271</v>
      </c>
      <c r="O2953" t="s">
        <v>8311</v>
      </c>
      <c r="P2953" s="12">
        <f t="shared" si="138"/>
        <v>41872.802928240737</v>
      </c>
      <c r="Q2953" s="12">
        <f t="shared" si="139"/>
        <v>41917.802928240737</v>
      </c>
      <c r="R2953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8271</v>
      </c>
      <c r="O2954" t="s">
        <v>8311</v>
      </c>
      <c r="P2954" s="12">
        <f t="shared" si="138"/>
        <v>42628.690266203703</v>
      </c>
      <c r="Q2954" s="12">
        <f t="shared" si="139"/>
        <v>42660.166666666672</v>
      </c>
      <c r="R2954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8271</v>
      </c>
      <c r="O2955" t="s">
        <v>8311</v>
      </c>
      <c r="P2955" s="12">
        <f t="shared" si="138"/>
        <v>42255.791909722218</v>
      </c>
      <c r="Q2955" s="12">
        <f t="shared" si="139"/>
        <v>42285.791909722218</v>
      </c>
      <c r="R2955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8271</v>
      </c>
      <c r="O2956" t="s">
        <v>8311</v>
      </c>
      <c r="P2956" s="12">
        <f t="shared" si="138"/>
        <v>42790.583368055552</v>
      </c>
      <c r="Q2956" s="12">
        <f t="shared" si="139"/>
        <v>42810.541701388895</v>
      </c>
      <c r="R2956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8271</v>
      </c>
      <c r="O2957" t="s">
        <v>8311</v>
      </c>
      <c r="P2957" s="12">
        <f t="shared" si="138"/>
        <v>42141.741307870368</v>
      </c>
      <c r="Q2957" s="12">
        <f t="shared" si="139"/>
        <v>42171.741307870368</v>
      </c>
      <c r="R2957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8271</v>
      </c>
      <c r="O2958" t="s">
        <v>8311</v>
      </c>
      <c r="P2958" s="12">
        <f t="shared" si="138"/>
        <v>42464.958912037036</v>
      </c>
      <c r="Q2958" s="12">
        <f t="shared" si="139"/>
        <v>42494.958912037036</v>
      </c>
      <c r="R2958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8271</v>
      </c>
      <c r="O2959" t="s">
        <v>8311</v>
      </c>
      <c r="P2959" s="12">
        <f t="shared" si="138"/>
        <v>42031.011249999996</v>
      </c>
      <c r="Q2959" s="12">
        <f t="shared" si="139"/>
        <v>42090.969583333332</v>
      </c>
      <c r="R2959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8271</v>
      </c>
      <c r="O2960" t="s">
        <v>8311</v>
      </c>
      <c r="P2960" s="12">
        <f t="shared" si="138"/>
        <v>42438.779131944444</v>
      </c>
      <c r="Q2960" s="12">
        <f t="shared" si="139"/>
        <v>42498.73746527778</v>
      </c>
      <c r="R2960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8271</v>
      </c>
      <c r="O2961" t="s">
        <v>8311</v>
      </c>
      <c r="P2961" s="12">
        <f t="shared" si="138"/>
        <v>42498.008391203708</v>
      </c>
      <c r="Q2961" s="12">
        <f t="shared" si="139"/>
        <v>42528.008391203708</v>
      </c>
      <c r="R2961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8271</v>
      </c>
      <c r="O2962" t="s">
        <v>8311</v>
      </c>
      <c r="P2962" s="12">
        <f t="shared" si="138"/>
        <v>41863.757210648146</v>
      </c>
      <c r="Q2962" s="12">
        <f t="shared" si="139"/>
        <v>41893.757210648146</v>
      </c>
      <c r="R2962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8271</v>
      </c>
      <c r="O2963" t="s">
        <v>8272</v>
      </c>
      <c r="P2963" s="12">
        <f t="shared" si="138"/>
        <v>42061.212488425925</v>
      </c>
      <c r="Q2963" s="12">
        <f t="shared" si="139"/>
        <v>42089.166666666672</v>
      </c>
      <c r="R2963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8271</v>
      </c>
      <c r="O2964" t="s">
        <v>8272</v>
      </c>
      <c r="P2964" s="12">
        <f t="shared" si="138"/>
        <v>42036.24428240741</v>
      </c>
      <c r="Q2964" s="12">
        <f t="shared" si="139"/>
        <v>42064.290972222225</v>
      </c>
      <c r="R2964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8271</v>
      </c>
      <c r="O2965" t="s">
        <v>8272</v>
      </c>
      <c r="P2965" s="12">
        <f t="shared" si="138"/>
        <v>42157.470185185186</v>
      </c>
      <c r="Q2965" s="12">
        <f t="shared" si="139"/>
        <v>42187.470185185186</v>
      </c>
      <c r="R2965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8271</v>
      </c>
      <c r="O2966" t="s">
        <v>8272</v>
      </c>
      <c r="P2966" s="12">
        <f t="shared" si="138"/>
        <v>41827.909942129627</v>
      </c>
      <c r="Q2966" s="12">
        <f t="shared" si="139"/>
        <v>41857.897222222222</v>
      </c>
      <c r="R2966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8271</v>
      </c>
      <c r="O2967" t="s">
        <v>8272</v>
      </c>
      <c r="P2967" s="12">
        <f t="shared" si="138"/>
        <v>42162.729548611111</v>
      </c>
      <c r="Q2967" s="12">
        <f t="shared" si="139"/>
        <v>42192.729548611111</v>
      </c>
      <c r="R2967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8271</v>
      </c>
      <c r="O2968" t="s">
        <v>8272</v>
      </c>
      <c r="P2968" s="12">
        <f t="shared" si="138"/>
        <v>42233.738564814819</v>
      </c>
      <c r="Q2968" s="12">
        <f t="shared" si="139"/>
        <v>42263.738564814819</v>
      </c>
      <c r="R2968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8271</v>
      </c>
      <c r="O2969" t="s">
        <v>8272</v>
      </c>
      <c r="P2969" s="12">
        <f t="shared" si="138"/>
        <v>42042.197824074072</v>
      </c>
      <c r="Q2969" s="12">
        <f t="shared" si="139"/>
        <v>42072.156157407408</v>
      </c>
      <c r="R2969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8271</v>
      </c>
      <c r="O2970" t="s">
        <v>8272</v>
      </c>
      <c r="P2970" s="12">
        <f t="shared" si="138"/>
        <v>42585.523842592593</v>
      </c>
      <c r="Q2970" s="12">
        <f t="shared" si="139"/>
        <v>42599.165972222225</v>
      </c>
      <c r="R2970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8271</v>
      </c>
      <c r="O2971" t="s">
        <v>8272</v>
      </c>
      <c r="P2971" s="12">
        <f t="shared" si="138"/>
        <v>42097.786493055552</v>
      </c>
      <c r="Q2971" s="12">
        <f t="shared" si="139"/>
        <v>42127.952083333337</v>
      </c>
      <c r="R2971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8271</v>
      </c>
      <c r="O2972" t="s">
        <v>8272</v>
      </c>
      <c r="P2972" s="12">
        <f t="shared" si="138"/>
        <v>41808.669571759259</v>
      </c>
      <c r="Q2972" s="12">
        <f t="shared" si="139"/>
        <v>41838.669571759259</v>
      </c>
      <c r="R2972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8271</v>
      </c>
      <c r="O2973" t="s">
        <v>8272</v>
      </c>
      <c r="P2973" s="12">
        <f t="shared" si="138"/>
        <v>41852.658310185187</v>
      </c>
      <c r="Q2973" s="12">
        <f t="shared" si="139"/>
        <v>41882.658310185187</v>
      </c>
      <c r="R2973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8271</v>
      </c>
      <c r="O2974" t="s">
        <v>8272</v>
      </c>
      <c r="P2974" s="12">
        <f t="shared" si="138"/>
        <v>42694.110185185185</v>
      </c>
      <c r="Q2974" s="12">
        <f t="shared" si="139"/>
        <v>42709.041666666672</v>
      </c>
      <c r="R2974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8271</v>
      </c>
      <c r="O2975" t="s">
        <v>8272</v>
      </c>
      <c r="P2975" s="12">
        <f t="shared" si="138"/>
        <v>42341.818379629629</v>
      </c>
      <c r="Q2975" s="12">
        <f t="shared" si="139"/>
        <v>42370.166666666672</v>
      </c>
      <c r="R2975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8271</v>
      </c>
      <c r="O2976" t="s">
        <v>8272</v>
      </c>
      <c r="P2976" s="12">
        <f t="shared" si="138"/>
        <v>41880.061006944445</v>
      </c>
      <c r="Q2976" s="12">
        <f t="shared" si="139"/>
        <v>41908.065972222219</v>
      </c>
      <c r="R2976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8271</v>
      </c>
      <c r="O2977" t="s">
        <v>8272</v>
      </c>
      <c r="P2977" s="12">
        <f t="shared" si="138"/>
        <v>41941.683865740742</v>
      </c>
      <c r="Q2977" s="12">
        <f t="shared" si="139"/>
        <v>41970.125</v>
      </c>
      <c r="R2977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8271</v>
      </c>
      <c r="O2978" t="s">
        <v>8272</v>
      </c>
      <c r="P2978" s="12">
        <f t="shared" si="138"/>
        <v>42425.730671296296</v>
      </c>
      <c r="Q2978" s="12">
        <f t="shared" si="139"/>
        <v>42442.5</v>
      </c>
      <c r="R2978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8271</v>
      </c>
      <c r="O2979" t="s">
        <v>8272</v>
      </c>
      <c r="P2979" s="12">
        <f t="shared" si="138"/>
        <v>42026.88118055556</v>
      </c>
      <c r="Q2979" s="12">
        <f t="shared" si="139"/>
        <v>42086.093055555553</v>
      </c>
      <c r="R2979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8271</v>
      </c>
      <c r="O2980" t="s">
        <v>8272</v>
      </c>
      <c r="P2980" s="12">
        <f t="shared" si="138"/>
        <v>41922.640590277777</v>
      </c>
      <c r="Q2980" s="12">
        <f t="shared" si="139"/>
        <v>41932.249305555553</v>
      </c>
      <c r="R2980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8271</v>
      </c>
      <c r="O2981" t="s">
        <v>8272</v>
      </c>
      <c r="P2981" s="12">
        <f t="shared" si="138"/>
        <v>41993.824340277773</v>
      </c>
      <c r="Q2981" s="12">
        <f t="shared" si="139"/>
        <v>42010.25</v>
      </c>
      <c r="R2981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8271</v>
      </c>
      <c r="O2982" t="s">
        <v>8272</v>
      </c>
      <c r="P2982" s="12">
        <f t="shared" si="138"/>
        <v>42219.915856481486</v>
      </c>
      <c r="Q2982" s="12">
        <f t="shared" si="139"/>
        <v>42240.083333333328</v>
      </c>
      <c r="R2982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8271</v>
      </c>
      <c r="O2983" t="s">
        <v>8311</v>
      </c>
      <c r="P2983" s="12">
        <f t="shared" si="138"/>
        <v>42225.559675925921</v>
      </c>
      <c r="Q2983" s="12">
        <f t="shared" si="139"/>
        <v>42270.559675925921</v>
      </c>
      <c r="R2983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8271</v>
      </c>
      <c r="O2984" t="s">
        <v>8311</v>
      </c>
      <c r="P2984" s="12">
        <f t="shared" si="138"/>
        <v>42381.686840277776</v>
      </c>
      <c r="Q2984" s="12">
        <f t="shared" si="139"/>
        <v>42411.686840277776</v>
      </c>
      <c r="R2984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8271</v>
      </c>
      <c r="O2985" t="s">
        <v>8311</v>
      </c>
      <c r="P2985" s="12">
        <f t="shared" si="138"/>
        <v>41894.632361111115</v>
      </c>
      <c r="Q2985" s="12">
        <f t="shared" si="139"/>
        <v>41954.674027777779</v>
      </c>
      <c r="R2985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8271</v>
      </c>
      <c r="O2986" t="s">
        <v>8311</v>
      </c>
      <c r="P2986" s="12">
        <f t="shared" si="138"/>
        <v>42576.278715277775</v>
      </c>
      <c r="Q2986" s="12">
        <f t="shared" si="139"/>
        <v>42606.278715277775</v>
      </c>
      <c r="R2986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8271</v>
      </c>
      <c r="O2987" t="s">
        <v>8311</v>
      </c>
      <c r="P2987" s="12">
        <f t="shared" si="138"/>
        <v>42654.973703703698</v>
      </c>
      <c r="Q2987" s="12">
        <f t="shared" si="139"/>
        <v>42674.166666666672</v>
      </c>
      <c r="R2987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8271</v>
      </c>
      <c r="O2988" t="s">
        <v>8311</v>
      </c>
      <c r="P2988" s="12">
        <f t="shared" si="138"/>
        <v>42431.500069444446</v>
      </c>
      <c r="Q2988" s="12">
        <f t="shared" si="139"/>
        <v>42491.458402777775</v>
      </c>
      <c r="R2988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8271</v>
      </c>
      <c r="O2989" t="s">
        <v>8311</v>
      </c>
      <c r="P2989" s="12">
        <f t="shared" si="138"/>
        <v>42627.307303240741</v>
      </c>
      <c r="Q2989" s="12">
        <f t="shared" si="139"/>
        <v>42656</v>
      </c>
      <c r="R2989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8271</v>
      </c>
      <c r="O2990" t="s">
        <v>8311</v>
      </c>
      <c r="P2990" s="12">
        <f t="shared" si="138"/>
        <v>42511.362048611118</v>
      </c>
      <c r="Q2990" s="12">
        <f t="shared" si="139"/>
        <v>42541.362048611118</v>
      </c>
      <c r="R2990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8271</v>
      </c>
      <c r="O2991" t="s">
        <v>8311</v>
      </c>
      <c r="P2991" s="12">
        <f t="shared" si="138"/>
        <v>42337.02039351852</v>
      </c>
      <c r="Q2991" s="12">
        <f t="shared" si="139"/>
        <v>42359.207638888889</v>
      </c>
      <c r="R2991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8271</v>
      </c>
      <c r="O2992" t="s">
        <v>8311</v>
      </c>
      <c r="P2992" s="12">
        <f t="shared" si="138"/>
        <v>42341.57430555555</v>
      </c>
      <c r="Q2992" s="12">
        <f t="shared" si="139"/>
        <v>42376.57430555555</v>
      </c>
      <c r="R2992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8271</v>
      </c>
      <c r="O2993" t="s">
        <v>8311</v>
      </c>
      <c r="P2993" s="12">
        <f t="shared" si="138"/>
        <v>42740.837152777778</v>
      </c>
      <c r="Q2993" s="12">
        <f t="shared" si="139"/>
        <v>42762.837152777778</v>
      </c>
      <c r="R2993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8271</v>
      </c>
      <c r="O2994" t="s">
        <v>8311</v>
      </c>
      <c r="P2994" s="12">
        <f t="shared" si="138"/>
        <v>42622.767476851848</v>
      </c>
      <c r="Q2994" s="12">
        <f t="shared" si="139"/>
        <v>42652.767476851848</v>
      </c>
      <c r="R2994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8271</v>
      </c>
      <c r="O2995" t="s">
        <v>8311</v>
      </c>
      <c r="P2995" s="12">
        <f t="shared" si="138"/>
        <v>42390.838738425926</v>
      </c>
      <c r="Q2995" s="12">
        <f t="shared" si="139"/>
        <v>42420.838738425926</v>
      </c>
      <c r="R2995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8271</v>
      </c>
      <c r="O2996" t="s">
        <v>8311</v>
      </c>
      <c r="P2996" s="12">
        <f t="shared" si="138"/>
        <v>41885.478842592594</v>
      </c>
      <c r="Q2996" s="12">
        <f t="shared" si="139"/>
        <v>41915.478842592594</v>
      </c>
      <c r="R2996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8271</v>
      </c>
      <c r="O2997" t="s">
        <v>8311</v>
      </c>
      <c r="P2997" s="12">
        <f t="shared" si="138"/>
        <v>42724.665173611109</v>
      </c>
      <c r="Q2997" s="12">
        <f t="shared" si="139"/>
        <v>42754.665173611109</v>
      </c>
      <c r="R2997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8271</v>
      </c>
      <c r="O2998" t="s">
        <v>8311</v>
      </c>
      <c r="P2998" s="12">
        <f t="shared" si="138"/>
        <v>42090.912500000006</v>
      </c>
      <c r="Q2998" s="12">
        <f t="shared" si="139"/>
        <v>42150.912500000006</v>
      </c>
      <c r="R2998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8271</v>
      </c>
      <c r="O2999" t="s">
        <v>8311</v>
      </c>
      <c r="P2999" s="12">
        <f t="shared" si="138"/>
        <v>42775.733715277776</v>
      </c>
      <c r="Q2999" s="12">
        <f t="shared" si="139"/>
        <v>42793.207638888889</v>
      </c>
      <c r="R2999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8271</v>
      </c>
      <c r="O3000" t="s">
        <v>8311</v>
      </c>
      <c r="P3000" s="12">
        <f t="shared" si="138"/>
        <v>41778.193622685183</v>
      </c>
      <c r="Q3000" s="12">
        <f t="shared" si="139"/>
        <v>41806.184027777781</v>
      </c>
      <c r="R3000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8271</v>
      </c>
      <c r="O3001" t="s">
        <v>8311</v>
      </c>
      <c r="P3001" s="12">
        <f t="shared" si="138"/>
        <v>42780.740277777775</v>
      </c>
      <c r="Q3001" s="12">
        <f t="shared" si="139"/>
        <v>42795.083333333328</v>
      </c>
      <c r="R3001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8271</v>
      </c>
      <c r="O3002" t="s">
        <v>8311</v>
      </c>
      <c r="P3002" s="12">
        <f t="shared" si="138"/>
        <v>42752.827199074076</v>
      </c>
      <c r="Q3002" s="12">
        <f t="shared" si="139"/>
        <v>42766.75</v>
      </c>
      <c r="R3002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8271</v>
      </c>
      <c r="O3003" t="s">
        <v>8311</v>
      </c>
      <c r="P3003" s="12">
        <f t="shared" si="138"/>
        <v>42534.895625000005</v>
      </c>
      <c r="Q3003" s="12">
        <f t="shared" si="139"/>
        <v>42564.895625000005</v>
      </c>
      <c r="R3003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8271</v>
      </c>
      <c r="O3004" t="s">
        <v>8311</v>
      </c>
      <c r="P3004" s="12">
        <f t="shared" si="138"/>
        <v>41239.83625</v>
      </c>
      <c r="Q3004" s="12">
        <f t="shared" si="139"/>
        <v>41269.83625</v>
      </c>
      <c r="R3004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8271</v>
      </c>
      <c r="O3005" t="s">
        <v>8311</v>
      </c>
      <c r="P3005" s="12">
        <f t="shared" si="138"/>
        <v>42398.849259259259</v>
      </c>
      <c r="Q3005" s="12">
        <f t="shared" si="139"/>
        <v>42430.249305555553</v>
      </c>
      <c r="R3005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8271</v>
      </c>
      <c r="O3006" t="s">
        <v>8311</v>
      </c>
      <c r="P3006" s="12">
        <f t="shared" si="138"/>
        <v>41928.881064814814</v>
      </c>
      <c r="Q3006" s="12">
        <f t="shared" si="139"/>
        <v>41958.922731481478</v>
      </c>
      <c r="R3006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8271</v>
      </c>
      <c r="O3007" t="s">
        <v>8311</v>
      </c>
      <c r="P3007" s="12">
        <f t="shared" si="138"/>
        <v>41888.674826388888</v>
      </c>
      <c r="Q3007" s="12">
        <f t="shared" si="139"/>
        <v>41918.674826388888</v>
      </c>
      <c r="R3007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8271</v>
      </c>
      <c r="O3008" t="s">
        <v>8311</v>
      </c>
      <c r="P3008" s="12">
        <f t="shared" si="138"/>
        <v>41957.756840277783</v>
      </c>
      <c r="Q3008" s="12">
        <f t="shared" si="139"/>
        <v>41987.756840277783</v>
      </c>
      <c r="R3008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8271</v>
      </c>
      <c r="O3009" t="s">
        <v>8311</v>
      </c>
      <c r="P3009" s="12">
        <f t="shared" si="138"/>
        <v>42098.216238425928</v>
      </c>
      <c r="Q3009" s="12">
        <f t="shared" si="139"/>
        <v>42119.216238425928</v>
      </c>
      <c r="R3009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8271</v>
      </c>
      <c r="O3010" t="s">
        <v>8311</v>
      </c>
      <c r="P3010" s="12">
        <f t="shared" si="138"/>
        <v>42360.212025462963</v>
      </c>
      <c r="Q3010" s="12">
        <f t="shared" si="139"/>
        <v>42390.212025462963</v>
      </c>
      <c r="R3010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8271</v>
      </c>
      <c r="O3011" t="s">
        <v>8311</v>
      </c>
      <c r="P3011" s="12">
        <f t="shared" ref="P3011:P3074" si="141">(((J3011/60)/60)/24)+DATE(1970,1,1)</f>
        <v>41939.569907407407</v>
      </c>
      <c r="Q3011" s="12">
        <f t="shared" ref="Q3011:Q3074" si="142">(((I3011/60)/60)/24)+DATE(1970,1,1)</f>
        <v>41969.611574074079</v>
      </c>
      <c r="R3011">
        <f t="shared" ref="R3011:R3074" si="143">YEAR(P3011)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8271</v>
      </c>
      <c r="O3012" t="s">
        <v>8311</v>
      </c>
      <c r="P3012" s="12">
        <f t="shared" si="141"/>
        <v>41996.832395833335</v>
      </c>
      <c r="Q3012" s="12">
        <f t="shared" si="142"/>
        <v>42056.832395833335</v>
      </c>
      <c r="R3012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8271</v>
      </c>
      <c r="O3013" t="s">
        <v>8311</v>
      </c>
      <c r="P3013" s="12">
        <f t="shared" si="141"/>
        <v>42334.468935185185</v>
      </c>
      <c r="Q3013" s="12">
        <f t="shared" si="142"/>
        <v>42361.957638888889</v>
      </c>
      <c r="R3013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8271</v>
      </c>
      <c r="O3014" t="s">
        <v>8311</v>
      </c>
      <c r="P3014" s="12">
        <f t="shared" si="141"/>
        <v>42024.702893518523</v>
      </c>
      <c r="Q3014" s="12">
        <f t="shared" si="142"/>
        <v>42045.702893518523</v>
      </c>
      <c r="R3014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8271</v>
      </c>
      <c r="O3015" t="s">
        <v>8311</v>
      </c>
      <c r="P3015" s="12">
        <f t="shared" si="141"/>
        <v>42146.836215277777</v>
      </c>
      <c r="Q3015" s="12">
        <f t="shared" si="142"/>
        <v>42176.836215277777</v>
      </c>
      <c r="R3015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8271</v>
      </c>
      <c r="O3016" t="s">
        <v>8311</v>
      </c>
      <c r="P3016" s="12">
        <f t="shared" si="141"/>
        <v>41920.123611111114</v>
      </c>
      <c r="Q3016" s="12">
        <f t="shared" si="142"/>
        <v>41948.208333333336</v>
      </c>
      <c r="R3016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8271</v>
      </c>
      <c r="O3017" t="s">
        <v>8311</v>
      </c>
      <c r="P3017" s="12">
        <f t="shared" si="141"/>
        <v>41785.72729166667</v>
      </c>
      <c r="Q3017" s="12">
        <f t="shared" si="142"/>
        <v>41801.166666666664</v>
      </c>
      <c r="R3017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8271</v>
      </c>
      <c r="O3018" t="s">
        <v>8311</v>
      </c>
      <c r="P3018" s="12">
        <f t="shared" si="141"/>
        <v>41778.548055555555</v>
      </c>
      <c r="Q3018" s="12">
        <f t="shared" si="142"/>
        <v>41838.548055555555</v>
      </c>
      <c r="R3018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8271</v>
      </c>
      <c r="O3019" t="s">
        <v>8311</v>
      </c>
      <c r="P3019" s="12">
        <f t="shared" si="141"/>
        <v>41841.850034722222</v>
      </c>
      <c r="Q3019" s="12">
        <f t="shared" si="142"/>
        <v>41871.850034722222</v>
      </c>
      <c r="R3019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8271</v>
      </c>
      <c r="O3020" t="s">
        <v>8311</v>
      </c>
      <c r="P3020" s="12">
        <f t="shared" si="141"/>
        <v>42163.29833333334</v>
      </c>
      <c r="Q3020" s="12">
        <f t="shared" si="142"/>
        <v>42205.916666666672</v>
      </c>
      <c r="R3020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8271</v>
      </c>
      <c r="O3021" t="s">
        <v>8311</v>
      </c>
      <c r="P3021" s="12">
        <f t="shared" si="141"/>
        <v>41758.833564814813</v>
      </c>
      <c r="Q3021" s="12">
        <f t="shared" si="142"/>
        <v>41786.125</v>
      </c>
      <c r="R3021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8271</v>
      </c>
      <c r="O3022" t="s">
        <v>8311</v>
      </c>
      <c r="P3022" s="12">
        <f t="shared" si="141"/>
        <v>42170.846446759257</v>
      </c>
      <c r="Q3022" s="12">
        <f t="shared" si="142"/>
        <v>42230.846446759257</v>
      </c>
      <c r="R3022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8271</v>
      </c>
      <c r="O3023" t="s">
        <v>8311</v>
      </c>
      <c r="P3023" s="12">
        <f t="shared" si="141"/>
        <v>42660.618854166663</v>
      </c>
      <c r="Q3023" s="12">
        <f t="shared" si="142"/>
        <v>42696.249305555553</v>
      </c>
      <c r="R3023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8271</v>
      </c>
      <c r="O3024" t="s">
        <v>8311</v>
      </c>
      <c r="P3024" s="12">
        <f t="shared" si="141"/>
        <v>42564.95380787037</v>
      </c>
      <c r="Q3024" s="12">
        <f t="shared" si="142"/>
        <v>42609.95380787037</v>
      </c>
      <c r="R3024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8271</v>
      </c>
      <c r="O3025" t="s">
        <v>8311</v>
      </c>
      <c r="P3025" s="12">
        <f t="shared" si="141"/>
        <v>42121.675763888896</v>
      </c>
      <c r="Q3025" s="12">
        <f t="shared" si="142"/>
        <v>42166.675763888896</v>
      </c>
      <c r="R3025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8271</v>
      </c>
      <c r="O3026" t="s">
        <v>8311</v>
      </c>
      <c r="P3026" s="12">
        <f t="shared" si="141"/>
        <v>41158.993923611109</v>
      </c>
      <c r="Q3026" s="12">
        <f t="shared" si="142"/>
        <v>41188.993923611109</v>
      </c>
      <c r="R3026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8271</v>
      </c>
      <c r="O3027" t="s">
        <v>8311</v>
      </c>
      <c r="P3027" s="12">
        <f t="shared" si="141"/>
        <v>41761.509409722225</v>
      </c>
      <c r="Q3027" s="12">
        <f t="shared" si="142"/>
        <v>41789.666666666664</v>
      </c>
      <c r="R3027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8271</v>
      </c>
      <c r="O3028" t="s">
        <v>8311</v>
      </c>
      <c r="P3028" s="12">
        <f t="shared" si="141"/>
        <v>42783.459398148145</v>
      </c>
      <c r="Q3028" s="12">
        <f t="shared" si="142"/>
        <v>42797.459398148145</v>
      </c>
      <c r="R3028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8271</v>
      </c>
      <c r="O3029" t="s">
        <v>8311</v>
      </c>
      <c r="P3029" s="12">
        <f t="shared" si="141"/>
        <v>42053.704293981486</v>
      </c>
      <c r="Q3029" s="12">
        <f t="shared" si="142"/>
        <v>42083.662627314814</v>
      </c>
      <c r="R3029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8271</v>
      </c>
      <c r="O3030" t="s">
        <v>8311</v>
      </c>
      <c r="P3030" s="12">
        <f t="shared" si="141"/>
        <v>42567.264178240745</v>
      </c>
      <c r="Q3030" s="12">
        <f t="shared" si="142"/>
        <v>42597.264178240745</v>
      </c>
      <c r="R3030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8271</v>
      </c>
      <c r="O3031" t="s">
        <v>8311</v>
      </c>
      <c r="P3031" s="12">
        <f t="shared" si="141"/>
        <v>41932.708877314813</v>
      </c>
      <c r="Q3031" s="12">
        <f t="shared" si="142"/>
        <v>41961.190972222219</v>
      </c>
      <c r="R3031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8271</v>
      </c>
      <c r="O3032" t="s">
        <v>8311</v>
      </c>
      <c r="P3032" s="12">
        <f t="shared" si="141"/>
        <v>42233.747349537036</v>
      </c>
      <c r="Q3032" s="12">
        <f t="shared" si="142"/>
        <v>42263.747349537036</v>
      </c>
      <c r="R3032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8271</v>
      </c>
      <c r="O3033" t="s">
        <v>8311</v>
      </c>
      <c r="P3033" s="12">
        <f t="shared" si="141"/>
        <v>42597.882488425923</v>
      </c>
      <c r="Q3033" s="12">
        <f t="shared" si="142"/>
        <v>42657.882488425923</v>
      </c>
      <c r="R3033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8271</v>
      </c>
      <c r="O3034" t="s">
        <v>8311</v>
      </c>
      <c r="P3034" s="12">
        <f t="shared" si="141"/>
        <v>42228.044664351852</v>
      </c>
      <c r="Q3034" s="12">
        <f t="shared" si="142"/>
        <v>42258.044664351852</v>
      </c>
      <c r="R3034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8271</v>
      </c>
      <c r="O3035" t="s">
        <v>8311</v>
      </c>
      <c r="P3035" s="12">
        <f t="shared" si="141"/>
        <v>42570.110243055555</v>
      </c>
      <c r="Q3035" s="12">
        <f t="shared" si="142"/>
        <v>42600.110243055555</v>
      </c>
      <c r="R3035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8271</v>
      </c>
      <c r="O3036" t="s">
        <v>8311</v>
      </c>
      <c r="P3036" s="12">
        <f t="shared" si="141"/>
        <v>42644.535358796296</v>
      </c>
      <c r="Q3036" s="12">
        <f t="shared" si="142"/>
        <v>42675.165972222225</v>
      </c>
      <c r="R3036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8271</v>
      </c>
      <c r="O3037" t="s">
        <v>8311</v>
      </c>
      <c r="P3037" s="12">
        <f t="shared" si="141"/>
        <v>41368.560289351852</v>
      </c>
      <c r="Q3037" s="12">
        <f t="shared" si="142"/>
        <v>41398.560289351852</v>
      </c>
      <c r="R3037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8271</v>
      </c>
      <c r="O3038" t="s">
        <v>8311</v>
      </c>
      <c r="P3038" s="12">
        <f t="shared" si="141"/>
        <v>41466.785231481481</v>
      </c>
      <c r="Q3038" s="12">
        <f t="shared" si="142"/>
        <v>41502.499305555553</v>
      </c>
      <c r="R3038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8271</v>
      </c>
      <c r="O3039" t="s">
        <v>8311</v>
      </c>
      <c r="P3039" s="12">
        <f t="shared" si="141"/>
        <v>40378.893206018518</v>
      </c>
      <c r="Q3039" s="12">
        <f t="shared" si="142"/>
        <v>40453.207638888889</v>
      </c>
      <c r="R3039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8271</v>
      </c>
      <c r="O3040" t="s">
        <v>8311</v>
      </c>
      <c r="P3040" s="12">
        <f t="shared" si="141"/>
        <v>42373.252280092594</v>
      </c>
      <c r="Q3040" s="12">
        <f t="shared" si="142"/>
        <v>42433.252280092594</v>
      </c>
      <c r="R3040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8271</v>
      </c>
      <c r="O3041" t="s">
        <v>8311</v>
      </c>
      <c r="P3041" s="12">
        <f t="shared" si="141"/>
        <v>41610.794421296298</v>
      </c>
      <c r="Q3041" s="12">
        <f t="shared" si="142"/>
        <v>41637.332638888889</v>
      </c>
      <c r="R3041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8271</v>
      </c>
      <c r="O3042" t="s">
        <v>8311</v>
      </c>
      <c r="P3042" s="12">
        <f t="shared" si="141"/>
        <v>42177.791909722218</v>
      </c>
      <c r="Q3042" s="12">
        <f t="shared" si="142"/>
        <v>42181.958333333328</v>
      </c>
      <c r="R3042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8271</v>
      </c>
      <c r="O3043" t="s">
        <v>8311</v>
      </c>
      <c r="P3043" s="12">
        <f t="shared" si="141"/>
        <v>42359.868611111116</v>
      </c>
      <c r="Q3043" s="12">
        <f t="shared" si="142"/>
        <v>42389.868611111116</v>
      </c>
      <c r="R3043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8271</v>
      </c>
      <c r="O3044" t="s">
        <v>8311</v>
      </c>
      <c r="P3044" s="12">
        <f t="shared" si="141"/>
        <v>42253.688043981485</v>
      </c>
      <c r="Q3044" s="12">
        <f t="shared" si="142"/>
        <v>42283.688043981485</v>
      </c>
      <c r="R3044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8271</v>
      </c>
      <c r="O3045" t="s">
        <v>8311</v>
      </c>
      <c r="P3045" s="12">
        <f t="shared" si="141"/>
        <v>42083.070590277777</v>
      </c>
      <c r="Q3045" s="12">
        <f t="shared" si="142"/>
        <v>42110.118055555555</v>
      </c>
      <c r="R3045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8271</v>
      </c>
      <c r="O3046" t="s">
        <v>8311</v>
      </c>
      <c r="P3046" s="12">
        <f t="shared" si="141"/>
        <v>42387.7268287037</v>
      </c>
      <c r="Q3046" s="12">
        <f t="shared" si="142"/>
        <v>42402.7268287037</v>
      </c>
      <c r="R3046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8271</v>
      </c>
      <c r="O3047" t="s">
        <v>8311</v>
      </c>
      <c r="P3047" s="12">
        <f t="shared" si="141"/>
        <v>41843.155729166669</v>
      </c>
      <c r="Q3047" s="12">
        <f t="shared" si="142"/>
        <v>41873.155729166669</v>
      </c>
      <c r="R3047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8271</v>
      </c>
      <c r="O3048" t="s">
        <v>8311</v>
      </c>
      <c r="P3048" s="12">
        <f t="shared" si="141"/>
        <v>41862.803078703706</v>
      </c>
      <c r="Q3048" s="12">
        <f t="shared" si="142"/>
        <v>41892.202777777777</v>
      </c>
      <c r="R3048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8271</v>
      </c>
      <c r="O3049" t="s">
        <v>8311</v>
      </c>
      <c r="P3049" s="12">
        <f t="shared" si="141"/>
        <v>42443.989050925928</v>
      </c>
      <c r="Q3049" s="12">
        <f t="shared" si="142"/>
        <v>42487.552777777775</v>
      </c>
      <c r="R3049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8271</v>
      </c>
      <c r="O3050" t="s">
        <v>8311</v>
      </c>
      <c r="P3050" s="12">
        <f t="shared" si="141"/>
        <v>41975.901180555549</v>
      </c>
      <c r="Q3050" s="12">
        <f t="shared" si="142"/>
        <v>42004.890277777777</v>
      </c>
      <c r="R3050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8271</v>
      </c>
      <c r="O3051" t="s">
        <v>8311</v>
      </c>
      <c r="P3051" s="12">
        <f t="shared" si="141"/>
        <v>42139.014525462961</v>
      </c>
      <c r="Q3051" s="12">
        <f t="shared" si="142"/>
        <v>42169.014525462961</v>
      </c>
      <c r="R3051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8271</v>
      </c>
      <c r="O3052" t="s">
        <v>8311</v>
      </c>
      <c r="P3052" s="12">
        <f t="shared" si="141"/>
        <v>42465.16851851852</v>
      </c>
      <c r="Q3052" s="12">
        <f t="shared" si="142"/>
        <v>42495.16851851852</v>
      </c>
      <c r="R3052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8271</v>
      </c>
      <c r="O3053" t="s">
        <v>8311</v>
      </c>
      <c r="P3053" s="12">
        <f t="shared" si="141"/>
        <v>42744.416030092587</v>
      </c>
      <c r="Q3053" s="12">
        <f t="shared" si="142"/>
        <v>42774.416030092587</v>
      </c>
      <c r="R3053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8271</v>
      </c>
      <c r="O3054" t="s">
        <v>8311</v>
      </c>
      <c r="P3054" s="12">
        <f t="shared" si="141"/>
        <v>42122.670069444444</v>
      </c>
      <c r="Q3054" s="12">
        <f t="shared" si="142"/>
        <v>42152.665972222225</v>
      </c>
      <c r="R3054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8271</v>
      </c>
      <c r="O3055" t="s">
        <v>8311</v>
      </c>
      <c r="P3055" s="12">
        <f t="shared" si="141"/>
        <v>41862.761724537035</v>
      </c>
      <c r="Q3055" s="12">
        <f t="shared" si="142"/>
        <v>41914.165972222225</v>
      </c>
      <c r="R3055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8271</v>
      </c>
      <c r="O3056" t="s">
        <v>8311</v>
      </c>
      <c r="P3056" s="12">
        <f t="shared" si="141"/>
        <v>42027.832800925928</v>
      </c>
      <c r="Q3056" s="12">
        <f t="shared" si="142"/>
        <v>42065.044444444444</v>
      </c>
      <c r="R3056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8271</v>
      </c>
      <c r="O3057" t="s">
        <v>8311</v>
      </c>
      <c r="P3057" s="12">
        <f t="shared" si="141"/>
        <v>41953.95821759259</v>
      </c>
      <c r="Q3057" s="12">
        <f t="shared" si="142"/>
        <v>42013.95821759259</v>
      </c>
      <c r="R3057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8271</v>
      </c>
      <c r="O3058" t="s">
        <v>8311</v>
      </c>
      <c r="P3058" s="12">
        <f t="shared" si="141"/>
        <v>41851.636388888888</v>
      </c>
      <c r="Q3058" s="12">
        <f t="shared" si="142"/>
        <v>41911.636388888888</v>
      </c>
      <c r="R3058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8271</v>
      </c>
      <c r="O3059" t="s">
        <v>8311</v>
      </c>
      <c r="P3059" s="12">
        <f t="shared" si="141"/>
        <v>42433.650590277779</v>
      </c>
      <c r="Q3059" s="12">
        <f t="shared" si="142"/>
        <v>42463.608923611115</v>
      </c>
      <c r="R3059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8271</v>
      </c>
      <c r="O3060" t="s">
        <v>8311</v>
      </c>
      <c r="P3060" s="12">
        <f t="shared" si="141"/>
        <v>42460.374305555553</v>
      </c>
      <c r="Q3060" s="12">
        <f t="shared" si="142"/>
        <v>42510.374305555553</v>
      </c>
      <c r="R3060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8271</v>
      </c>
      <c r="O3061" t="s">
        <v>8311</v>
      </c>
      <c r="P3061" s="12">
        <f t="shared" si="141"/>
        <v>41829.935717592591</v>
      </c>
      <c r="Q3061" s="12">
        <f t="shared" si="142"/>
        <v>41859.935717592591</v>
      </c>
      <c r="R3061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8271</v>
      </c>
      <c r="O3062" t="s">
        <v>8311</v>
      </c>
      <c r="P3062" s="12">
        <f t="shared" si="141"/>
        <v>42245.274699074071</v>
      </c>
      <c r="Q3062" s="12">
        <f t="shared" si="142"/>
        <v>42275.274699074071</v>
      </c>
      <c r="R3062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8271</v>
      </c>
      <c r="O3063" t="s">
        <v>8311</v>
      </c>
      <c r="P3063" s="12">
        <f t="shared" si="141"/>
        <v>41834.784120370372</v>
      </c>
      <c r="Q3063" s="12">
        <f t="shared" si="142"/>
        <v>41864.784120370372</v>
      </c>
      <c r="R3063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8271</v>
      </c>
      <c r="O3064" t="s">
        <v>8311</v>
      </c>
      <c r="P3064" s="12">
        <f t="shared" si="141"/>
        <v>42248.535787037035</v>
      </c>
      <c r="Q3064" s="12">
        <f t="shared" si="142"/>
        <v>42277.75</v>
      </c>
      <c r="R3064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8271</v>
      </c>
      <c r="O3065" t="s">
        <v>8311</v>
      </c>
      <c r="P3065" s="12">
        <f t="shared" si="141"/>
        <v>42630.922893518517</v>
      </c>
      <c r="Q3065" s="12">
        <f t="shared" si="142"/>
        <v>42665.922893518517</v>
      </c>
      <c r="R3065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8271</v>
      </c>
      <c r="O3066" t="s">
        <v>8311</v>
      </c>
      <c r="P3066" s="12">
        <f t="shared" si="141"/>
        <v>42299.130162037036</v>
      </c>
      <c r="Q3066" s="12">
        <f t="shared" si="142"/>
        <v>42330.290972222225</v>
      </c>
      <c r="R3066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8271</v>
      </c>
      <c r="O3067" t="s">
        <v>8311</v>
      </c>
      <c r="P3067" s="12">
        <f t="shared" si="141"/>
        <v>41825.055231481485</v>
      </c>
      <c r="Q3067" s="12">
        <f t="shared" si="142"/>
        <v>41850.055231481485</v>
      </c>
      <c r="R3067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8271</v>
      </c>
      <c r="O3068" t="s">
        <v>8311</v>
      </c>
      <c r="P3068" s="12">
        <f t="shared" si="141"/>
        <v>42531.228437500002</v>
      </c>
      <c r="Q3068" s="12">
        <f t="shared" si="142"/>
        <v>42561.228437500002</v>
      </c>
      <c r="R3068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8271</v>
      </c>
      <c r="O3069" t="s">
        <v>8311</v>
      </c>
      <c r="P3069" s="12">
        <f t="shared" si="141"/>
        <v>42226.938414351855</v>
      </c>
      <c r="Q3069" s="12">
        <f t="shared" si="142"/>
        <v>42256.938414351855</v>
      </c>
      <c r="R3069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8271</v>
      </c>
      <c r="O3070" t="s">
        <v>8311</v>
      </c>
      <c r="P3070" s="12">
        <f t="shared" si="141"/>
        <v>42263.691574074073</v>
      </c>
      <c r="Q3070" s="12">
        <f t="shared" si="142"/>
        <v>42293.691574074073</v>
      </c>
      <c r="R3070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8271</v>
      </c>
      <c r="O3071" t="s">
        <v>8311</v>
      </c>
      <c r="P3071" s="12">
        <f t="shared" si="141"/>
        <v>41957.833726851852</v>
      </c>
      <c r="Q3071" s="12">
        <f t="shared" si="142"/>
        <v>41987.833726851852</v>
      </c>
      <c r="R3071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8271</v>
      </c>
      <c r="O3072" t="s">
        <v>8311</v>
      </c>
      <c r="P3072" s="12">
        <f t="shared" si="141"/>
        <v>42690.733437499999</v>
      </c>
      <c r="Q3072" s="12">
        <f t="shared" si="142"/>
        <v>42711.733437499999</v>
      </c>
      <c r="R3072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8271</v>
      </c>
      <c r="O3073" t="s">
        <v>8311</v>
      </c>
      <c r="P3073" s="12">
        <f t="shared" si="141"/>
        <v>42097.732418981483</v>
      </c>
      <c r="Q3073" s="12">
        <f t="shared" si="142"/>
        <v>42115.249305555553</v>
      </c>
      <c r="R3073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8271</v>
      </c>
      <c r="O3074" t="s">
        <v>8311</v>
      </c>
      <c r="P3074" s="12">
        <f t="shared" si="141"/>
        <v>42658.690532407403</v>
      </c>
      <c r="Q3074" s="12">
        <f t="shared" si="142"/>
        <v>42673.073611111111</v>
      </c>
      <c r="R3074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8271</v>
      </c>
      <c r="O3075" t="s">
        <v>8311</v>
      </c>
      <c r="P3075" s="12">
        <f t="shared" ref="P3075:P3138" si="144">(((J3075/60)/60)/24)+DATE(1970,1,1)</f>
        <v>42111.684027777781</v>
      </c>
      <c r="Q3075" s="12">
        <f t="shared" ref="Q3075:Q3138" si="145">(((I3075/60)/60)/24)+DATE(1970,1,1)</f>
        <v>42169.804861111115</v>
      </c>
      <c r="R3075">
        <f t="shared" ref="R3075:R3138" si="146">YEAR(P3075)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8271</v>
      </c>
      <c r="O3076" t="s">
        <v>8311</v>
      </c>
      <c r="P3076" s="12">
        <f t="shared" si="144"/>
        <v>42409.571284722217</v>
      </c>
      <c r="Q3076" s="12">
        <f t="shared" si="145"/>
        <v>42439.571284722217</v>
      </c>
      <c r="R3076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8271</v>
      </c>
      <c r="O3077" t="s">
        <v>8311</v>
      </c>
      <c r="P3077" s="12">
        <f t="shared" si="144"/>
        <v>42551.102314814809</v>
      </c>
      <c r="Q3077" s="12">
        <f t="shared" si="145"/>
        <v>42601.102314814809</v>
      </c>
      <c r="R3077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8271</v>
      </c>
      <c r="O3078" t="s">
        <v>8311</v>
      </c>
      <c r="P3078" s="12">
        <f t="shared" si="144"/>
        <v>42226.651886574073</v>
      </c>
      <c r="Q3078" s="12">
        <f t="shared" si="145"/>
        <v>42286.651886574073</v>
      </c>
      <c r="R3078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8271</v>
      </c>
      <c r="O3079" t="s">
        <v>8311</v>
      </c>
      <c r="P3079" s="12">
        <f t="shared" si="144"/>
        <v>42766.956921296296</v>
      </c>
      <c r="Q3079" s="12">
        <f t="shared" si="145"/>
        <v>42796.956921296296</v>
      </c>
      <c r="R3079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8271</v>
      </c>
      <c r="O3080" t="s">
        <v>8311</v>
      </c>
      <c r="P3080" s="12">
        <f t="shared" si="144"/>
        <v>42031.138831018514</v>
      </c>
      <c r="Q3080" s="12">
        <f t="shared" si="145"/>
        <v>42061.138831018514</v>
      </c>
      <c r="R3080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8271</v>
      </c>
      <c r="O3081" t="s">
        <v>8311</v>
      </c>
      <c r="P3081" s="12">
        <f t="shared" si="144"/>
        <v>42055.713368055556</v>
      </c>
      <c r="Q3081" s="12">
        <f t="shared" si="145"/>
        <v>42085.671701388885</v>
      </c>
      <c r="R3081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8271</v>
      </c>
      <c r="O3082" t="s">
        <v>8311</v>
      </c>
      <c r="P3082" s="12">
        <f t="shared" si="144"/>
        <v>41940.028287037036</v>
      </c>
      <c r="Q3082" s="12">
        <f t="shared" si="145"/>
        <v>42000.0699537037</v>
      </c>
      <c r="R3082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8271</v>
      </c>
      <c r="O3083" t="s">
        <v>8311</v>
      </c>
      <c r="P3083" s="12">
        <f t="shared" si="144"/>
        <v>42237.181608796294</v>
      </c>
      <c r="Q3083" s="12">
        <f t="shared" si="145"/>
        <v>42267.181608796294</v>
      </c>
      <c r="R3083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8271</v>
      </c>
      <c r="O3084" t="s">
        <v>8311</v>
      </c>
      <c r="P3084" s="12">
        <f t="shared" si="144"/>
        <v>42293.922986111109</v>
      </c>
      <c r="Q3084" s="12">
        <f t="shared" si="145"/>
        <v>42323.96465277778</v>
      </c>
      <c r="R3084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8271</v>
      </c>
      <c r="O3085" t="s">
        <v>8311</v>
      </c>
      <c r="P3085" s="12">
        <f t="shared" si="144"/>
        <v>41853.563402777778</v>
      </c>
      <c r="Q3085" s="12">
        <f t="shared" si="145"/>
        <v>41883.208333333336</v>
      </c>
      <c r="R3085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8271</v>
      </c>
      <c r="O3086" t="s">
        <v>8311</v>
      </c>
      <c r="P3086" s="12">
        <f t="shared" si="144"/>
        <v>42100.723738425921</v>
      </c>
      <c r="Q3086" s="12">
        <f t="shared" si="145"/>
        <v>42129.783333333333</v>
      </c>
      <c r="R3086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8271</v>
      </c>
      <c r="O3087" t="s">
        <v>8311</v>
      </c>
      <c r="P3087" s="12">
        <f t="shared" si="144"/>
        <v>42246.883784722217</v>
      </c>
      <c r="Q3087" s="12">
        <f t="shared" si="145"/>
        <v>42276.883784722217</v>
      </c>
      <c r="R3087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8271</v>
      </c>
      <c r="O3088" t="s">
        <v>8311</v>
      </c>
      <c r="P3088" s="12">
        <f t="shared" si="144"/>
        <v>42173.67082175926</v>
      </c>
      <c r="Q3088" s="12">
        <f t="shared" si="145"/>
        <v>42233.67082175926</v>
      </c>
      <c r="R3088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8271</v>
      </c>
      <c r="O3089" t="s">
        <v>8311</v>
      </c>
      <c r="P3089" s="12">
        <f t="shared" si="144"/>
        <v>42665.150347222225</v>
      </c>
      <c r="Q3089" s="12">
        <f t="shared" si="145"/>
        <v>42725.192013888889</v>
      </c>
      <c r="R3089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8271</v>
      </c>
      <c r="O3090" t="s">
        <v>8311</v>
      </c>
      <c r="P3090" s="12">
        <f t="shared" si="144"/>
        <v>41981.57230324074</v>
      </c>
      <c r="Q3090" s="12">
        <f t="shared" si="145"/>
        <v>42012.570138888885</v>
      </c>
      <c r="R3090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8271</v>
      </c>
      <c r="O3091" t="s">
        <v>8311</v>
      </c>
      <c r="P3091" s="12">
        <f t="shared" si="144"/>
        <v>42528.542627314819</v>
      </c>
      <c r="Q3091" s="12">
        <f t="shared" si="145"/>
        <v>42560.082638888889</v>
      </c>
      <c r="R3091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8271</v>
      </c>
      <c r="O3092" t="s">
        <v>8311</v>
      </c>
      <c r="P3092" s="12">
        <f t="shared" si="144"/>
        <v>42065.818807870368</v>
      </c>
      <c r="Q3092" s="12">
        <f t="shared" si="145"/>
        <v>42125.777141203704</v>
      </c>
      <c r="R3092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8271</v>
      </c>
      <c r="O3093" t="s">
        <v>8311</v>
      </c>
      <c r="P3093" s="12">
        <f t="shared" si="144"/>
        <v>42566.948414351849</v>
      </c>
      <c r="Q3093" s="12">
        <f t="shared" si="145"/>
        <v>42596.948414351849</v>
      </c>
      <c r="R3093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8271</v>
      </c>
      <c r="O3094" t="s">
        <v>8311</v>
      </c>
      <c r="P3094" s="12">
        <f t="shared" si="144"/>
        <v>42255.619351851856</v>
      </c>
      <c r="Q3094" s="12">
        <f t="shared" si="145"/>
        <v>42292.916666666672</v>
      </c>
      <c r="R3094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8271</v>
      </c>
      <c r="O3095" t="s">
        <v>8311</v>
      </c>
      <c r="P3095" s="12">
        <f t="shared" si="144"/>
        <v>41760.909039351849</v>
      </c>
      <c r="Q3095" s="12">
        <f t="shared" si="145"/>
        <v>41791.165972222225</v>
      </c>
      <c r="R3095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8271</v>
      </c>
      <c r="O3096" t="s">
        <v>8311</v>
      </c>
      <c r="P3096" s="12">
        <f t="shared" si="144"/>
        <v>42207.795787037037</v>
      </c>
      <c r="Q3096" s="12">
        <f t="shared" si="145"/>
        <v>42267.795787037037</v>
      </c>
      <c r="R3096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8271</v>
      </c>
      <c r="O3097" t="s">
        <v>8311</v>
      </c>
      <c r="P3097" s="12">
        <f t="shared" si="144"/>
        <v>42523.025231481486</v>
      </c>
      <c r="Q3097" s="12">
        <f t="shared" si="145"/>
        <v>42583.025231481486</v>
      </c>
      <c r="R3097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8271</v>
      </c>
      <c r="O3098" t="s">
        <v>8311</v>
      </c>
      <c r="P3098" s="12">
        <f t="shared" si="144"/>
        <v>42114.825532407413</v>
      </c>
      <c r="Q3098" s="12">
        <f t="shared" si="145"/>
        <v>42144.825532407413</v>
      </c>
      <c r="R3098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8271</v>
      </c>
      <c r="O3099" t="s">
        <v>8311</v>
      </c>
      <c r="P3099" s="12">
        <f t="shared" si="144"/>
        <v>42629.503483796296</v>
      </c>
      <c r="Q3099" s="12">
        <f t="shared" si="145"/>
        <v>42650.583333333328</v>
      </c>
      <c r="R3099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8271</v>
      </c>
      <c r="O3100" t="s">
        <v>8311</v>
      </c>
      <c r="P3100" s="12">
        <f t="shared" si="144"/>
        <v>42359.792233796295</v>
      </c>
      <c r="Q3100" s="12">
        <f t="shared" si="145"/>
        <v>42408.01180555555</v>
      </c>
      <c r="R3100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8271</v>
      </c>
      <c r="O3101" t="s">
        <v>8311</v>
      </c>
      <c r="P3101" s="12">
        <f t="shared" si="144"/>
        <v>42382.189710648148</v>
      </c>
      <c r="Q3101" s="12">
        <f t="shared" si="145"/>
        <v>42412.189710648148</v>
      </c>
      <c r="R3101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8271</v>
      </c>
      <c r="O3102" t="s">
        <v>8311</v>
      </c>
      <c r="P3102" s="12">
        <f t="shared" si="144"/>
        <v>41902.622395833336</v>
      </c>
      <c r="Q3102" s="12">
        <f t="shared" si="145"/>
        <v>41932.622395833336</v>
      </c>
      <c r="R3102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8271</v>
      </c>
      <c r="O3103" t="s">
        <v>8311</v>
      </c>
      <c r="P3103" s="12">
        <f t="shared" si="144"/>
        <v>42171.383530092593</v>
      </c>
      <c r="Q3103" s="12">
        <f t="shared" si="145"/>
        <v>42201.330555555556</v>
      </c>
      <c r="R3103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8271</v>
      </c>
      <c r="O3104" t="s">
        <v>8311</v>
      </c>
      <c r="P3104" s="12">
        <f t="shared" si="144"/>
        <v>42555.340486111112</v>
      </c>
      <c r="Q3104" s="12">
        <f t="shared" si="145"/>
        <v>42605.340486111112</v>
      </c>
      <c r="R3104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8271</v>
      </c>
      <c r="O3105" t="s">
        <v>8311</v>
      </c>
      <c r="P3105" s="12">
        <f t="shared" si="144"/>
        <v>42107.156319444446</v>
      </c>
      <c r="Q3105" s="12">
        <f t="shared" si="145"/>
        <v>42167.156319444446</v>
      </c>
      <c r="R3105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8271</v>
      </c>
      <c r="O3106" t="s">
        <v>8311</v>
      </c>
      <c r="P3106" s="12">
        <f t="shared" si="144"/>
        <v>42006.908692129626</v>
      </c>
      <c r="Q3106" s="12">
        <f t="shared" si="145"/>
        <v>42038.083333333328</v>
      </c>
      <c r="R3106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8271</v>
      </c>
      <c r="O3107" t="s">
        <v>8311</v>
      </c>
      <c r="P3107" s="12">
        <f t="shared" si="144"/>
        <v>41876.718935185185</v>
      </c>
      <c r="Q3107" s="12">
        <f t="shared" si="145"/>
        <v>41931.208333333336</v>
      </c>
      <c r="R3107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8271</v>
      </c>
      <c r="O3108" t="s">
        <v>8311</v>
      </c>
      <c r="P3108" s="12">
        <f t="shared" si="144"/>
        <v>42241.429120370376</v>
      </c>
      <c r="Q3108" s="12">
        <f t="shared" si="145"/>
        <v>42263.916666666672</v>
      </c>
      <c r="R3108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8271</v>
      </c>
      <c r="O3109" t="s">
        <v>8311</v>
      </c>
      <c r="P3109" s="12">
        <f t="shared" si="144"/>
        <v>42128.814247685179</v>
      </c>
      <c r="Q3109" s="12">
        <f t="shared" si="145"/>
        <v>42135.814247685179</v>
      </c>
      <c r="R3109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8271</v>
      </c>
      <c r="O3110" t="s">
        <v>8311</v>
      </c>
      <c r="P3110" s="12">
        <f t="shared" si="144"/>
        <v>42062.680486111116</v>
      </c>
      <c r="Q3110" s="12">
        <f t="shared" si="145"/>
        <v>42122.638819444444</v>
      </c>
      <c r="R3110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8271</v>
      </c>
      <c r="O3111" t="s">
        <v>8311</v>
      </c>
      <c r="P3111" s="12">
        <f t="shared" si="144"/>
        <v>41844.125115740739</v>
      </c>
      <c r="Q3111" s="12">
        <f t="shared" si="145"/>
        <v>41879.125115740739</v>
      </c>
      <c r="R3111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8271</v>
      </c>
      <c r="O3112" t="s">
        <v>8311</v>
      </c>
      <c r="P3112" s="12">
        <f t="shared" si="144"/>
        <v>42745.031469907408</v>
      </c>
      <c r="Q3112" s="12">
        <f t="shared" si="145"/>
        <v>42785.031469907408</v>
      </c>
      <c r="R3112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8271</v>
      </c>
      <c r="O3113" t="s">
        <v>8311</v>
      </c>
      <c r="P3113" s="12">
        <f t="shared" si="144"/>
        <v>41885.595138888886</v>
      </c>
      <c r="Q3113" s="12">
        <f t="shared" si="145"/>
        <v>41916.595138888886</v>
      </c>
      <c r="R3113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8271</v>
      </c>
      <c r="O3114" t="s">
        <v>8311</v>
      </c>
      <c r="P3114" s="12">
        <f t="shared" si="144"/>
        <v>42615.121921296297</v>
      </c>
      <c r="Q3114" s="12">
        <f t="shared" si="145"/>
        <v>42675.121921296297</v>
      </c>
      <c r="R3114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8271</v>
      </c>
      <c r="O3115" t="s">
        <v>8311</v>
      </c>
      <c r="P3115" s="12">
        <f t="shared" si="144"/>
        <v>42081.731273148151</v>
      </c>
      <c r="Q3115" s="12">
        <f t="shared" si="145"/>
        <v>42111.731273148151</v>
      </c>
      <c r="R3115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8271</v>
      </c>
      <c r="O3116" t="s">
        <v>8311</v>
      </c>
      <c r="P3116" s="12">
        <f t="shared" si="144"/>
        <v>41843.632523148146</v>
      </c>
      <c r="Q3116" s="12">
        <f t="shared" si="145"/>
        <v>41903.632523148146</v>
      </c>
      <c r="R3116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8271</v>
      </c>
      <c r="O3117" t="s">
        <v>8311</v>
      </c>
      <c r="P3117" s="12">
        <f t="shared" si="144"/>
        <v>42496.447071759263</v>
      </c>
      <c r="Q3117" s="12">
        <f t="shared" si="145"/>
        <v>42526.447071759263</v>
      </c>
      <c r="R3117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8271</v>
      </c>
      <c r="O3118" t="s">
        <v>8311</v>
      </c>
      <c r="P3118" s="12">
        <f t="shared" si="144"/>
        <v>42081.515335648146</v>
      </c>
      <c r="Q3118" s="12">
        <f t="shared" si="145"/>
        <v>42095.515335648146</v>
      </c>
      <c r="R3118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8271</v>
      </c>
      <c r="O3119" t="s">
        <v>8311</v>
      </c>
      <c r="P3119" s="12">
        <f t="shared" si="144"/>
        <v>42509.374537037031</v>
      </c>
      <c r="Q3119" s="12">
        <f t="shared" si="145"/>
        <v>42517.55</v>
      </c>
      <c r="R3119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8271</v>
      </c>
      <c r="O3120" t="s">
        <v>8311</v>
      </c>
      <c r="P3120" s="12">
        <f t="shared" si="144"/>
        <v>42534.649571759262</v>
      </c>
      <c r="Q3120" s="12">
        <f t="shared" si="145"/>
        <v>42553.649571759262</v>
      </c>
      <c r="R3120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8271</v>
      </c>
      <c r="O3121" t="s">
        <v>8311</v>
      </c>
      <c r="P3121" s="12">
        <f t="shared" si="144"/>
        <v>42060.04550925926</v>
      </c>
      <c r="Q3121" s="12">
        <f t="shared" si="145"/>
        <v>42090.003842592589</v>
      </c>
      <c r="R3121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8271</v>
      </c>
      <c r="O3122" t="s">
        <v>8311</v>
      </c>
      <c r="P3122" s="12">
        <f t="shared" si="144"/>
        <v>42435.942083333335</v>
      </c>
      <c r="Q3122" s="12">
        <f t="shared" si="145"/>
        <v>42495.900416666671</v>
      </c>
      <c r="R3122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8271</v>
      </c>
      <c r="O3123" t="s">
        <v>8311</v>
      </c>
      <c r="P3123" s="12">
        <f t="shared" si="144"/>
        <v>41848.679803240739</v>
      </c>
      <c r="Q3123" s="12">
        <f t="shared" si="145"/>
        <v>41908.679803240739</v>
      </c>
      <c r="R3123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8271</v>
      </c>
      <c r="O3124" t="s">
        <v>8311</v>
      </c>
      <c r="P3124" s="12">
        <f t="shared" si="144"/>
        <v>42678.932083333333</v>
      </c>
      <c r="Q3124" s="12">
        <f t="shared" si="145"/>
        <v>42683.973750000005</v>
      </c>
      <c r="R3124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8271</v>
      </c>
      <c r="O3125" t="s">
        <v>8311</v>
      </c>
      <c r="P3125" s="12">
        <f t="shared" si="144"/>
        <v>42530.993032407408</v>
      </c>
      <c r="Q3125" s="12">
        <f t="shared" si="145"/>
        <v>42560.993032407408</v>
      </c>
      <c r="R3125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8271</v>
      </c>
      <c r="O3126" t="s">
        <v>8311</v>
      </c>
      <c r="P3126" s="12">
        <f t="shared" si="144"/>
        <v>41977.780104166668</v>
      </c>
      <c r="Q3126" s="12">
        <f t="shared" si="145"/>
        <v>42037.780104166668</v>
      </c>
      <c r="R3126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8271</v>
      </c>
      <c r="O3127" t="s">
        <v>8311</v>
      </c>
      <c r="P3127" s="12">
        <f t="shared" si="144"/>
        <v>42346.20685185185</v>
      </c>
      <c r="Q3127" s="12">
        <f t="shared" si="145"/>
        <v>42376.20685185185</v>
      </c>
      <c r="R3127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8271</v>
      </c>
      <c r="O3128" t="s">
        <v>8311</v>
      </c>
      <c r="P3128" s="12">
        <f t="shared" si="144"/>
        <v>42427.01807870371</v>
      </c>
      <c r="Q3128" s="12">
        <f t="shared" si="145"/>
        <v>42456.976412037038</v>
      </c>
      <c r="R3128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8271</v>
      </c>
      <c r="O3129" t="s">
        <v>8311</v>
      </c>
      <c r="P3129" s="12">
        <f t="shared" si="144"/>
        <v>42034.856817129628</v>
      </c>
      <c r="Q3129" s="12">
        <f t="shared" si="145"/>
        <v>42064.856817129628</v>
      </c>
      <c r="R3129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8271</v>
      </c>
      <c r="O3130" t="s">
        <v>8272</v>
      </c>
      <c r="P3130" s="12">
        <f t="shared" si="144"/>
        <v>42780.825706018513</v>
      </c>
      <c r="Q3130" s="12">
        <f t="shared" si="145"/>
        <v>42810.784039351856</v>
      </c>
      <c r="R3130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8271</v>
      </c>
      <c r="O3131" t="s">
        <v>8272</v>
      </c>
      <c r="P3131" s="12">
        <f t="shared" si="144"/>
        <v>42803.842812499999</v>
      </c>
      <c r="Q3131" s="12">
        <f t="shared" si="145"/>
        <v>42843.801145833335</v>
      </c>
      <c r="R3131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8271</v>
      </c>
      <c r="O3132" t="s">
        <v>8272</v>
      </c>
      <c r="P3132" s="12">
        <f t="shared" si="144"/>
        <v>42808.640231481477</v>
      </c>
      <c r="Q3132" s="12">
        <f t="shared" si="145"/>
        <v>42839.207638888889</v>
      </c>
      <c r="R3132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8271</v>
      </c>
      <c r="O3133" t="s">
        <v>8272</v>
      </c>
      <c r="P3133" s="12">
        <f t="shared" si="144"/>
        <v>42803.579224537039</v>
      </c>
      <c r="Q3133" s="12">
        <f t="shared" si="145"/>
        <v>42833.537557870368</v>
      </c>
      <c r="R3133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8271</v>
      </c>
      <c r="O3134" t="s">
        <v>8272</v>
      </c>
      <c r="P3134" s="12">
        <f t="shared" si="144"/>
        <v>42786.350231481483</v>
      </c>
      <c r="Q3134" s="12">
        <f t="shared" si="145"/>
        <v>42846.308564814812</v>
      </c>
      <c r="R3134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8271</v>
      </c>
      <c r="O3135" t="s">
        <v>8272</v>
      </c>
      <c r="P3135" s="12">
        <f t="shared" si="144"/>
        <v>42788.565208333333</v>
      </c>
      <c r="Q3135" s="12">
        <f t="shared" si="145"/>
        <v>42818.523541666669</v>
      </c>
      <c r="R3135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8271</v>
      </c>
      <c r="O3136" t="s">
        <v>8272</v>
      </c>
      <c r="P3136" s="12">
        <f t="shared" si="144"/>
        <v>42800.720127314817</v>
      </c>
      <c r="Q3136" s="12">
        <f t="shared" si="145"/>
        <v>42821.678460648152</v>
      </c>
      <c r="R3136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8271</v>
      </c>
      <c r="O3137" t="s">
        <v>8272</v>
      </c>
      <c r="P3137" s="12">
        <f t="shared" si="144"/>
        <v>42807.151863425926</v>
      </c>
      <c r="Q3137" s="12">
        <f t="shared" si="145"/>
        <v>42829.151863425926</v>
      </c>
      <c r="R3137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8271</v>
      </c>
      <c r="O3138" t="s">
        <v>8272</v>
      </c>
      <c r="P3138" s="12">
        <f t="shared" si="144"/>
        <v>42789.462430555555</v>
      </c>
      <c r="Q3138" s="12">
        <f t="shared" si="145"/>
        <v>42825.957638888889</v>
      </c>
      <c r="R3138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8271</v>
      </c>
      <c r="O3139" t="s">
        <v>8272</v>
      </c>
      <c r="P3139" s="12">
        <f t="shared" ref="P3139:P3202" si="147">(((J3139/60)/60)/24)+DATE(1970,1,1)</f>
        <v>42807.885057870371</v>
      </c>
      <c r="Q3139" s="12">
        <f t="shared" ref="Q3139:Q3202" si="148">(((I3139/60)/60)/24)+DATE(1970,1,1)</f>
        <v>42858.8</v>
      </c>
      <c r="R3139">
        <f t="shared" ref="R3139:R3202" si="149">YEAR(P3139)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8271</v>
      </c>
      <c r="O3140" t="s">
        <v>8272</v>
      </c>
      <c r="P3140" s="12">
        <f t="shared" si="147"/>
        <v>42809.645914351851</v>
      </c>
      <c r="Q3140" s="12">
        <f t="shared" si="148"/>
        <v>42828.645914351851</v>
      </c>
      <c r="R3140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8271</v>
      </c>
      <c r="O3141" t="s">
        <v>8272</v>
      </c>
      <c r="P3141" s="12">
        <f t="shared" si="147"/>
        <v>42785.270370370374</v>
      </c>
      <c r="Q3141" s="12">
        <f t="shared" si="148"/>
        <v>42819.189583333333</v>
      </c>
      <c r="R3141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8271</v>
      </c>
      <c r="O3142" t="s">
        <v>8272</v>
      </c>
      <c r="P3142" s="12">
        <f t="shared" si="147"/>
        <v>42802.718784722223</v>
      </c>
      <c r="Q3142" s="12">
        <f t="shared" si="148"/>
        <v>42832.677118055552</v>
      </c>
      <c r="R3142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8271</v>
      </c>
      <c r="O3143" t="s">
        <v>8272</v>
      </c>
      <c r="P3143" s="12">
        <f t="shared" si="147"/>
        <v>42800.753333333334</v>
      </c>
      <c r="Q3143" s="12">
        <f t="shared" si="148"/>
        <v>42841.833333333328</v>
      </c>
      <c r="R3143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8271</v>
      </c>
      <c r="O3144" t="s">
        <v>8272</v>
      </c>
      <c r="P3144" s="12">
        <f t="shared" si="147"/>
        <v>42783.513182870374</v>
      </c>
      <c r="Q3144" s="12">
        <f t="shared" si="148"/>
        <v>42813.471516203703</v>
      </c>
      <c r="R3144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8271</v>
      </c>
      <c r="O3145" t="s">
        <v>8272</v>
      </c>
      <c r="P3145" s="12">
        <f t="shared" si="147"/>
        <v>42808.358287037037</v>
      </c>
      <c r="Q3145" s="12">
        <f t="shared" si="148"/>
        <v>42834.358287037037</v>
      </c>
      <c r="R3145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8271</v>
      </c>
      <c r="O3146" t="s">
        <v>8272</v>
      </c>
      <c r="P3146" s="12">
        <f t="shared" si="147"/>
        <v>42796.538275462968</v>
      </c>
      <c r="Q3146" s="12">
        <f t="shared" si="148"/>
        <v>42813.25</v>
      </c>
      <c r="R3146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8271</v>
      </c>
      <c r="O3147" t="s">
        <v>8272</v>
      </c>
      <c r="P3147" s="12">
        <f t="shared" si="147"/>
        <v>42762.040902777779</v>
      </c>
      <c r="Q3147" s="12">
        <f t="shared" si="148"/>
        <v>42821.999236111107</v>
      </c>
      <c r="R3147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8271</v>
      </c>
      <c r="O3148" t="s">
        <v>8272</v>
      </c>
      <c r="P3148" s="12">
        <f t="shared" si="147"/>
        <v>42796.682476851856</v>
      </c>
      <c r="Q3148" s="12">
        <f t="shared" si="148"/>
        <v>42841.640810185185</v>
      </c>
      <c r="R3148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8271</v>
      </c>
      <c r="O3149" t="s">
        <v>8272</v>
      </c>
      <c r="P3149" s="12">
        <f t="shared" si="147"/>
        <v>41909.969386574077</v>
      </c>
      <c r="Q3149" s="12">
        <f t="shared" si="148"/>
        <v>41950.011053240742</v>
      </c>
      <c r="R3149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8271</v>
      </c>
      <c r="O3150" t="s">
        <v>8272</v>
      </c>
      <c r="P3150" s="12">
        <f t="shared" si="147"/>
        <v>41891.665324074071</v>
      </c>
      <c r="Q3150" s="12">
        <f t="shared" si="148"/>
        <v>41913.166666666664</v>
      </c>
      <c r="R3150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8271</v>
      </c>
      <c r="O3151" t="s">
        <v>8272</v>
      </c>
      <c r="P3151" s="12">
        <f t="shared" si="147"/>
        <v>41226.017361111109</v>
      </c>
      <c r="Q3151" s="12">
        <f t="shared" si="148"/>
        <v>41250.083333333336</v>
      </c>
      <c r="R3151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8271</v>
      </c>
      <c r="O3152" t="s">
        <v>8272</v>
      </c>
      <c r="P3152" s="12">
        <f t="shared" si="147"/>
        <v>40478.263923611114</v>
      </c>
      <c r="Q3152" s="12">
        <f t="shared" si="148"/>
        <v>40568.166666666664</v>
      </c>
      <c r="R3152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8271</v>
      </c>
      <c r="O3153" t="s">
        <v>8272</v>
      </c>
      <c r="P3153" s="12">
        <f t="shared" si="147"/>
        <v>41862.83997685185</v>
      </c>
      <c r="Q3153" s="12">
        <f t="shared" si="148"/>
        <v>41892.83997685185</v>
      </c>
      <c r="R3153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8271</v>
      </c>
      <c r="O3154" t="s">
        <v>8272</v>
      </c>
      <c r="P3154" s="12">
        <f t="shared" si="147"/>
        <v>41550.867673611108</v>
      </c>
      <c r="Q3154" s="12">
        <f t="shared" si="148"/>
        <v>41580.867673611108</v>
      </c>
      <c r="R3154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8271</v>
      </c>
      <c r="O3155" t="s">
        <v>8272</v>
      </c>
      <c r="P3155" s="12">
        <f t="shared" si="147"/>
        <v>40633.154363425929</v>
      </c>
      <c r="Q3155" s="12">
        <f t="shared" si="148"/>
        <v>40664.207638888889</v>
      </c>
      <c r="R3155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8271</v>
      </c>
      <c r="O3156" t="s">
        <v>8272</v>
      </c>
      <c r="P3156" s="12">
        <f t="shared" si="147"/>
        <v>40970.875671296293</v>
      </c>
      <c r="Q3156" s="12">
        <f t="shared" si="148"/>
        <v>41000.834004629629</v>
      </c>
      <c r="R3156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8271</v>
      </c>
      <c r="O3157" t="s">
        <v>8272</v>
      </c>
      <c r="P3157" s="12">
        <f t="shared" si="147"/>
        <v>41233.499131944445</v>
      </c>
      <c r="Q3157" s="12">
        <f t="shared" si="148"/>
        <v>41263.499131944445</v>
      </c>
      <c r="R3157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8271</v>
      </c>
      <c r="O3158" t="s">
        <v>8272</v>
      </c>
      <c r="P3158" s="12">
        <f t="shared" si="147"/>
        <v>41026.953055555554</v>
      </c>
      <c r="Q3158" s="12">
        <f t="shared" si="148"/>
        <v>41061.953055555554</v>
      </c>
      <c r="R3158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8271</v>
      </c>
      <c r="O3159" t="s">
        <v>8272</v>
      </c>
      <c r="P3159" s="12">
        <f t="shared" si="147"/>
        <v>41829.788252314815</v>
      </c>
      <c r="Q3159" s="12">
        <f t="shared" si="148"/>
        <v>41839.208333333336</v>
      </c>
      <c r="R3159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8271</v>
      </c>
      <c r="O3160" t="s">
        <v>8272</v>
      </c>
      <c r="P3160" s="12">
        <f t="shared" si="147"/>
        <v>41447.839722222219</v>
      </c>
      <c r="Q3160" s="12">
        <f t="shared" si="148"/>
        <v>41477.839722222219</v>
      </c>
      <c r="R3160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8271</v>
      </c>
      <c r="O3161" t="s">
        <v>8272</v>
      </c>
      <c r="P3161" s="12">
        <f t="shared" si="147"/>
        <v>40884.066678240742</v>
      </c>
      <c r="Q3161" s="12">
        <f t="shared" si="148"/>
        <v>40926.958333333336</v>
      </c>
      <c r="R3161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8271</v>
      </c>
      <c r="O3162" t="s">
        <v>8272</v>
      </c>
      <c r="P3162" s="12">
        <f t="shared" si="147"/>
        <v>41841.26489583333</v>
      </c>
      <c r="Q3162" s="12">
        <f t="shared" si="148"/>
        <v>41864.207638888889</v>
      </c>
      <c r="R3162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8271</v>
      </c>
      <c r="O3163" t="s">
        <v>8272</v>
      </c>
      <c r="P3163" s="12">
        <f t="shared" si="147"/>
        <v>41897.536134259259</v>
      </c>
      <c r="Q3163" s="12">
        <f t="shared" si="148"/>
        <v>41927.536134259259</v>
      </c>
      <c r="R3163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8271</v>
      </c>
      <c r="O3164" t="s">
        <v>8272</v>
      </c>
      <c r="P3164" s="12">
        <f t="shared" si="147"/>
        <v>41799.685902777775</v>
      </c>
      <c r="Q3164" s="12">
        <f t="shared" si="148"/>
        <v>41827.083333333336</v>
      </c>
      <c r="R3164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8271</v>
      </c>
      <c r="O3165" t="s">
        <v>8272</v>
      </c>
      <c r="P3165" s="12">
        <f t="shared" si="147"/>
        <v>41775.753761574073</v>
      </c>
      <c r="Q3165" s="12">
        <f t="shared" si="148"/>
        <v>41805.753761574073</v>
      </c>
      <c r="R3165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8271</v>
      </c>
      <c r="O3166" t="s">
        <v>8272</v>
      </c>
      <c r="P3166" s="12">
        <f t="shared" si="147"/>
        <v>41766.80572916667</v>
      </c>
      <c r="Q3166" s="12">
        <f t="shared" si="148"/>
        <v>41799.80572916667</v>
      </c>
      <c r="R3166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8271</v>
      </c>
      <c r="O3167" t="s">
        <v>8272</v>
      </c>
      <c r="P3167" s="12">
        <f t="shared" si="147"/>
        <v>40644.159259259257</v>
      </c>
      <c r="Q3167" s="12">
        <f t="shared" si="148"/>
        <v>40666.165972222225</v>
      </c>
      <c r="R3167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8271</v>
      </c>
      <c r="O3168" t="s">
        <v>8272</v>
      </c>
      <c r="P3168" s="12">
        <f t="shared" si="147"/>
        <v>41940.69158564815</v>
      </c>
      <c r="Q3168" s="12">
        <f t="shared" si="148"/>
        <v>41969.332638888889</v>
      </c>
      <c r="R3168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8271</v>
      </c>
      <c r="O3169" t="s">
        <v>8272</v>
      </c>
      <c r="P3169" s="12">
        <f t="shared" si="147"/>
        <v>41839.175706018519</v>
      </c>
      <c r="Q3169" s="12">
        <f t="shared" si="148"/>
        <v>41853.175706018519</v>
      </c>
      <c r="R3169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8271</v>
      </c>
      <c r="O3170" t="s">
        <v>8272</v>
      </c>
      <c r="P3170" s="12">
        <f t="shared" si="147"/>
        <v>41772.105937500004</v>
      </c>
      <c r="Q3170" s="12">
        <f t="shared" si="148"/>
        <v>41803.916666666664</v>
      </c>
      <c r="R3170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8271</v>
      </c>
      <c r="O3171" t="s">
        <v>8272</v>
      </c>
      <c r="P3171" s="12">
        <f t="shared" si="147"/>
        <v>41591.737974537034</v>
      </c>
      <c r="Q3171" s="12">
        <f t="shared" si="148"/>
        <v>41621.207638888889</v>
      </c>
      <c r="R3171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8271</v>
      </c>
      <c r="O3172" t="s">
        <v>8272</v>
      </c>
      <c r="P3172" s="12">
        <f t="shared" si="147"/>
        <v>41789.080370370371</v>
      </c>
      <c r="Q3172" s="12">
        <f t="shared" si="148"/>
        <v>41822.166666666664</v>
      </c>
      <c r="R3172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8271</v>
      </c>
      <c r="O3173" t="s">
        <v>8272</v>
      </c>
      <c r="P3173" s="12">
        <f t="shared" si="147"/>
        <v>42466.608310185184</v>
      </c>
      <c r="Q3173" s="12">
        <f t="shared" si="148"/>
        <v>42496.608310185184</v>
      </c>
      <c r="R3173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8271</v>
      </c>
      <c r="O3174" t="s">
        <v>8272</v>
      </c>
      <c r="P3174" s="12">
        <f t="shared" si="147"/>
        <v>40923.729953703703</v>
      </c>
      <c r="Q3174" s="12">
        <f t="shared" si="148"/>
        <v>40953.729953703703</v>
      </c>
      <c r="R3174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8271</v>
      </c>
      <c r="O3175" t="s">
        <v>8272</v>
      </c>
      <c r="P3175" s="12">
        <f t="shared" si="147"/>
        <v>41878.878379629627</v>
      </c>
      <c r="Q3175" s="12">
        <f t="shared" si="148"/>
        <v>41908.878379629627</v>
      </c>
      <c r="R3175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8271</v>
      </c>
      <c r="O3176" t="s">
        <v>8272</v>
      </c>
      <c r="P3176" s="12">
        <f t="shared" si="147"/>
        <v>41862.864675925928</v>
      </c>
      <c r="Q3176" s="12">
        <f t="shared" si="148"/>
        <v>41876.864675925928</v>
      </c>
      <c r="R3176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8271</v>
      </c>
      <c r="O3177" t="s">
        <v>8272</v>
      </c>
      <c r="P3177" s="12">
        <f t="shared" si="147"/>
        <v>40531.886886574073</v>
      </c>
      <c r="Q3177" s="12">
        <f t="shared" si="148"/>
        <v>40591.886886574073</v>
      </c>
      <c r="R3177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8271</v>
      </c>
      <c r="O3178" t="s">
        <v>8272</v>
      </c>
      <c r="P3178" s="12">
        <f t="shared" si="147"/>
        <v>41477.930914351848</v>
      </c>
      <c r="Q3178" s="12">
        <f t="shared" si="148"/>
        <v>41504.625</v>
      </c>
      <c r="R3178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8271</v>
      </c>
      <c r="O3179" t="s">
        <v>8272</v>
      </c>
      <c r="P3179" s="12">
        <f t="shared" si="147"/>
        <v>41781.666770833333</v>
      </c>
      <c r="Q3179" s="12">
        <f t="shared" si="148"/>
        <v>41811.666770833333</v>
      </c>
      <c r="R3179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8271</v>
      </c>
      <c r="O3180" t="s">
        <v>8272</v>
      </c>
      <c r="P3180" s="12">
        <f t="shared" si="147"/>
        <v>41806.605034722219</v>
      </c>
      <c r="Q3180" s="12">
        <f t="shared" si="148"/>
        <v>41836.605034722219</v>
      </c>
      <c r="R3180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8271</v>
      </c>
      <c r="O3181" t="s">
        <v>8272</v>
      </c>
      <c r="P3181" s="12">
        <f t="shared" si="147"/>
        <v>41375.702210648145</v>
      </c>
      <c r="Q3181" s="12">
        <f t="shared" si="148"/>
        <v>41400.702210648145</v>
      </c>
      <c r="R3181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8271</v>
      </c>
      <c r="O3182" t="s">
        <v>8272</v>
      </c>
      <c r="P3182" s="12">
        <f t="shared" si="147"/>
        <v>41780.412604166668</v>
      </c>
      <c r="Q3182" s="12">
        <f t="shared" si="148"/>
        <v>41810.412604166668</v>
      </c>
      <c r="R3182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8271</v>
      </c>
      <c r="O3183" t="s">
        <v>8272</v>
      </c>
      <c r="P3183" s="12">
        <f t="shared" si="147"/>
        <v>41779.310034722221</v>
      </c>
      <c r="Q3183" s="12">
        <f t="shared" si="148"/>
        <v>41805.666666666664</v>
      </c>
      <c r="R3183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8271</v>
      </c>
      <c r="O3184" t="s">
        <v>8272</v>
      </c>
      <c r="P3184" s="12">
        <f t="shared" si="147"/>
        <v>40883.949317129627</v>
      </c>
      <c r="Q3184" s="12">
        <f t="shared" si="148"/>
        <v>40939.708333333336</v>
      </c>
      <c r="R3184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8271</v>
      </c>
      <c r="O3185" t="s">
        <v>8272</v>
      </c>
      <c r="P3185" s="12">
        <f t="shared" si="147"/>
        <v>41491.79478009259</v>
      </c>
      <c r="Q3185" s="12">
        <f t="shared" si="148"/>
        <v>41509.79478009259</v>
      </c>
      <c r="R3185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8271</v>
      </c>
      <c r="O3186" t="s">
        <v>8272</v>
      </c>
      <c r="P3186" s="12">
        <f t="shared" si="147"/>
        <v>41791.993414351848</v>
      </c>
      <c r="Q3186" s="12">
        <f t="shared" si="148"/>
        <v>41821.993414351848</v>
      </c>
      <c r="R3186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8271</v>
      </c>
      <c r="O3187" t="s">
        <v>8272</v>
      </c>
      <c r="P3187" s="12">
        <f t="shared" si="147"/>
        <v>41829.977326388893</v>
      </c>
      <c r="Q3187" s="12">
        <f t="shared" si="148"/>
        <v>41836.977326388893</v>
      </c>
      <c r="R3187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8271</v>
      </c>
      <c r="O3188" t="s">
        <v>8272</v>
      </c>
      <c r="P3188" s="12">
        <f t="shared" si="147"/>
        <v>41868.924050925925</v>
      </c>
      <c r="Q3188" s="12">
        <f t="shared" si="148"/>
        <v>41898.875</v>
      </c>
      <c r="R3188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8271</v>
      </c>
      <c r="O3189" t="s">
        <v>8272</v>
      </c>
      <c r="P3189" s="12">
        <f t="shared" si="147"/>
        <v>41835.666354166664</v>
      </c>
      <c r="Q3189" s="12">
        <f t="shared" si="148"/>
        <v>41855.666354166664</v>
      </c>
      <c r="R3189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8271</v>
      </c>
      <c r="O3190" t="s">
        <v>8313</v>
      </c>
      <c r="P3190" s="12">
        <f t="shared" si="147"/>
        <v>42144.415532407409</v>
      </c>
      <c r="Q3190" s="12">
        <f t="shared" si="148"/>
        <v>42165.415532407409</v>
      </c>
      <c r="R3190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8271</v>
      </c>
      <c r="O3191" t="s">
        <v>8313</v>
      </c>
      <c r="P3191" s="12">
        <f t="shared" si="147"/>
        <v>42118.346435185187</v>
      </c>
      <c r="Q3191" s="12">
        <f t="shared" si="148"/>
        <v>42148.346435185187</v>
      </c>
      <c r="R3191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8271</v>
      </c>
      <c r="O3192" t="s">
        <v>8313</v>
      </c>
      <c r="P3192" s="12">
        <f t="shared" si="147"/>
        <v>42683.151331018518</v>
      </c>
      <c r="Q3192" s="12">
        <f t="shared" si="148"/>
        <v>42713.192997685182</v>
      </c>
      <c r="R3192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8271</v>
      </c>
      <c r="O3193" t="s">
        <v>8313</v>
      </c>
      <c r="P3193" s="12">
        <f t="shared" si="147"/>
        <v>42538.755428240736</v>
      </c>
      <c r="Q3193" s="12">
        <f t="shared" si="148"/>
        <v>42598.755428240736</v>
      </c>
      <c r="R3193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8271</v>
      </c>
      <c r="O3194" t="s">
        <v>8313</v>
      </c>
      <c r="P3194" s="12">
        <f t="shared" si="147"/>
        <v>42018.94049768518</v>
      </c>
      <c r="Q3194" s="12">
        <f t="shared" si="148"/>
        <v>42063.916666666672</v>
      </c>
      <c r="R3194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8271</v>
      </c>
      <c r="O3195" t="s">
        <v>8313</v>
      </c>
      <c r="P3195" s="12">
        <f t="shared" si="147"/>
        <v>42010.968240740738</v>
      </c>
      <c r="Q3195" s="12">
        <f t="shared" si="148"/>
        <v>42055.968240740738</v>
      </c>
      <c r="R3195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8271</v>
      </c>
      <c r="O3196" t="s">
        <v>8313</v>
      </c>
      <c r="P3196" s="12">
        <f t="shared" si="147"/>
        <v>42182.062476851846</v>
      </c>
      <c r="Q3196" s="12">
        <f t="shared" si="148"/>
        <v>42212.062476851846</v>
      </c>
      <c r="R3196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8271</v>
      </c>
      <c r="O3197" t="s">
        <v>8313</v>
      </c>
      <c r="P3197" s="12">
        <f t="shared" si="147"/>
        <v>42017.594236111108</v>
      </c>
      <c r="Q3197" s="12">
        <f t="shared" si="148"/>
        <v>42047.594236111108</v>
      </c>
      <c r="R3197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8271</v>
      </c>
      <c r="O3198" t="s">
        <v>8313</v>
      </c>
      <c r="P3198" s="12">
        <f t="shared" si="147"/>
        <v>42157.598090277781</v>
      </c>
      <c r="Q3198" s="12">
        <f t="shared" si="148"/>
        <v>42217.583333333328</v>
      </c>
      <c r="R3198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8271</v>
      </c>
      <c r="O3199" t="s">
        <v>8313</v>
      </c>
      <c r="P3199" s="12">
        <f t="shared" si="147"/>
        <v>42009.493263888886</v>
      </c>
      <c r="Q3199" s="12">
        <f t="shared" si="148"/>
        <v>42039.493263888886</v>
      </c>
      <c r="R3199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8271</v>
      </c>
      <c r="O3200" t="s">
        <v>8313</v>
      </c>
      <c r="P3200" s="12">
        <f t="shared" si="147"/>
        <v>42013.424502314811</v>
      </c>
      <c r="Q3200" s="12">
        <f t="shared" si="148"/>
        <v>42051.424502314811</v>
      </c>
      <c r="R3200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8271</v>
      </c>
      <c r="O3201" t="s">
        <v>8313</v>
      </c>
      <c r="P3201" s="12">
        <f t="shared" si="147"/>
        <v>41858.761782407404</v>
      </c>
      <c r="Q3201" s="12">
        <f t="shared" si="148"/>
        <v>41888.875</v>
      </c>
      <c r="R3201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8271</v>
      </c>
      <c r="O3202" t="s">
        <v>8313</v>
      </c>
      <c r="P3202" s="12">
        <f t="shared" si="147"/>
        <v>42460.320613425924</v>
      </c>
      <c r="Q3202" s="12">
        <f t="shared" si="148"/>
        <v>42490.231944444444</v>
      </c>
      <c r="R3202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8271</v>
      </c>
      <c r="O3203" t="s">
        <v>8313</v>
      </c>
      <c r="P3203" s="12">
        <f t="shared" ref="P3203:P3266" si="150">(((J3203/60)/60)/24)+DATE(1970,1,1)</f>
        <v>41861.767094907409</v>
      </c>
      <c r="Q3203" s="12">
        <f t="shared" ref="Q3203:Q3266" si="151">(((I3203/60)/60)/24)+DATE(1970,1,1)</f>
        <v>41882.767094907409</v>
      </c>
      <c r="R3203">
        <f t="shared" ref="R3203:R3266" si="152">YEAR(P3203)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8271</v>
      </c>
      <c r="O3204" t="s">
        <v>8313</v>
      </c>
      <c r="P3204" s="12">
        <f t="shared" si="150"/>
        <v>42293.853541666671</v>
      </c>
      <c r="Q3204" s="12">
        <f t="shared" si="151"/>
        <v>42352.249305555553</v>
      </c>
      <c r="R3204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8271</v>
      </c>
      <c r="O3205" t="s">
        <v>8313</v>
      </c>
      <c r="P3205" s="12">
        <f t="shared" si="150"/>
        <v>42242.988680555558</v>
      </c>
      <c r="Q3205" s="12">
        <f t="shared" si="151"/>
        <v>42272.988680555558</v>
      </c>
      <c r="R3205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8271</v>
      </c>
      <c r="O3206" t="s">
        <v>8313</v>
      </c>
      <c r="P3206" s="12">
        <f t="shared" si="150"/>
        <v>42172.686099537037</v>
      </c>
      <c r="Q3206" s="12">
        <f t="shared" si="151"/>
        <v>42202.676388888889</v>
      </c>
      <c r="R3206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8271</v>
      </c>
      <c r="O3207" t="s">
        <v>8313</v>
      </c>
      <c r="P3207" s="12">
        <f t="shared" si="150"/>
        <v>42095.374675925923</v>
      </c>
      <c r="Q3207" s="12">
        <f t="shared" si="151"/>
        <v>42125.374675925923</v>
      </c>
      <c r="R3207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8271</v>
      </c>
      <c r="O3208" t="s">
        <v>8313</v>
      </c>
      <c r="P3208" s="12">
        <f t="shared" si="150"/>
        <v>42236.276053240741</v>
      </c>
      <c r="Q3208" s="12">
        <f t="shared" si="151"/>
        <v>42266.276053240741</v>
      </c>
      <c r="R3208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8271</v>
      </c>
      <c r="O3209" t="s">
        <v>8313</v>
      </c>
      <c r="P3209" s="12">
        <f t="shared" si="150"/>
        <v>42057.277858796297</v>
      </c>
      <c r="Q3209" s="12">
        <f t="shared" si="151"/>
        <v>42117.236192129625</v>
      </c>
      <c r="R3209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8271</v>
      </c>
      <c r="O3210" t="s">
        <v>8272</v>
      </c>
      <c r="P3210" s="12">
        <f t="shared" si="150"/>
        <v>41827.605057870373</v>
      </c>
      <c r="Q3210" s="12">
        <f t="shared" si="151"/>
        <v>41848.605057870373</v>
      </c>
      <c r="R3210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8271</v>
      </c>
      <c r="O3211" t="s">
        <v>8272</v>
      </c>
      <c r="P3211" s="12">
        <f t="shared" si="150"/>
        <v>41778.637245370373</v>
      </c>
      <c r="Q3211" s="12">
        <f t="shared" si="151"/>
        <v>41810.958333333336</v>
      </c>
      <c r="R3211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8271</v>
      </c>
      <c r="O3212" t="s">
        <v>8272</v>
      </c>
      <c r="P3212" s="12">
        <f t="shared" si="150"/>
        <v>41013.936562499999</v>
      </c>
      <c r="Q3212" s="12">
        <f t="shared" si="151"/>
        <v>41061.165972222225</v>
      </c>
      <c r="R3212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8271</v>
      </c>
      <c r="O3213" t="s">
        <v>8272</v>
      </c>
      <c r="P3213" s="12">
        <f t="shared" si="150"/>
        <v>41834.586574074077</v>
      </c>
      <c r="Q3213" s="12">
        <f t="shared" si="151"/>
        <v>41866.083333333336</v>
      </c>
      <c r="R3213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8271</v>
      </c>
      <c r="O3214" t="s">
        <v>8272</v>
      </c>
      <c r="P3214" s="12">
        <f t="shared" si="150"/>
        <v>41829.795729166668</v>
      </c>
      <c r="Q3214" s="12">
        <f t="shared" si="151"/>
        <v>41859.795729166668</v>
      </c>
      <c r="R3214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8271</v>
      </c>
      <c r="O3215" t="s">
        <v>8272</v>
      </c>
      <c r="P3215" s="12">
        <f t="shared" si="150"/>
        <v>42171.763414351852</v>
      </c>
      <c r="Q3215" s="12">
        <f t="shared" si="151"/>
        <v>42211.763414351852</v>
      </c>
      <c r="R3215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8271</v>
      </c>
      <c r="O3216" t="s">
        <v>8272</v>
      </c>
      <c r="P3216" s="12">
        <f t="shared" si="150"/>
        <v>42337.792511574073</v>
      </c>
      <c r="Q3216" s="12">
        <f t="shared" si="151"/>
        <v>42374.996527777781</v>
      </c>
      <c r="R3216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8271</v>
      </c>
      <c r="O3217" t="s">
        <v>8272</v>
      </c>
      <c r="P3217" s="12">
        <f t="shared" si="150"/>
        <v>42219.665173611109</v>
      </c>
      <c r="Q3217" s="12">
        <f t="shared" si="151"/>
        <v>42257.165972222225</v>
      </c>
      <c r="R3217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8271</v>
      </c>
      <c r="O3218" t="s">
        <v>8272</v>
      </c>
      <c r="P3218" s="12">
        <f t="shared" si="150"/>
        <v>42165.462627314817</v>
      </c>
      <c r="Q3218" s="12">
        <f t="shared" si="151"/>
        <v>42196.604166666672</v>
      </c>
      <c r="R3218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8271</v>
      </c>
      <c r="O3219" t="s">
        <v>8272</v>
      </c>
      <c r="P3219" s="12">
        <f t="shared" si="150"/>
        <v>42648.546111111107</v>
      </c>
      <c r="Q3219" s="12">
        <f t="shared" si="151"/>
        <v>42678.546111111107</v>
      </c>
      <c r="R3219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8271</v>
      </c>
      <c r="O3220" t="s">
        <v>8272</v>
      </c>
      <c r="P3220" s="12">
        <f t="shared" si="150"/>
        <v>41971.002152777779</v>
      </c>
      <c r="Q3220" s="12">
        <f t="shared" si="151"/>
        <v>42004</v>
      </c>
      <c r="R3220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8271</v>
      </c>
      <c r="O3221" t="s">
        <v>8272</v>
      </c>
      <c r="P3221" s="12">
        <f t="shared" si="150"/>
        <v>42050.983182870375</v>
      </c>
      <c r="Q3221" s="12">
        <f t="shared" si="151"/>
        <v>42085.941516203704</v>
      </c>
      <c r="R3221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8271</v>
      </c>
      <c r="O3222" t="s">
        <v>8272</v>
      </c>
      <c r="P3222" s="12">
        <f t="shared" si="150"/>
        <v>42772.833379629628</v>
      </c>
      <c r="Q3222" s="12">
        <f t="shared" si="151"/>
        <v>42806.875</v>
      </c>
      <c r="R3222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8271</v>
      </c>
      <c r="O3223" t="s">
        <v>8272</v>
      </c>
      <c r="P3223" s="12">
        <f t="shared" si="150"/>
        <v>42155.696793981479</v>
      </c>
      <c r="Q3223" s="12">
        <f t="shared" si="151"/>
        <v>42190.696793981479</v>
      </c>
      <c r="R3223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8271</v>
      </c>
      <c r="O3224" t="s">
        <v>8272</v>
      </c>
      <c r="P3224" s="12">
        <f t="shared" si="150"/>
        <v>42270.582141203704</v>
      </c>
      <c r="Q3224" s="12">
        <f t="shared" si="151"/>
        <v>42301.895138888889</v>
      </c>
      <c r="R3224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8271</v>
      </c>
      <c r="O3225" t="s">
        <v>8272</v>
      </c>
      <c r="P3225" s="12">
        <f t="shared" si="150"/>
        <v>42206.835370370376</v>
      </c>
      <c r="Q3225" s="12">
        <f t="shared" si="151"/>
        <v>42236.835370370376</v>
      </c>
      <c r="R3225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8271</v>
      </c>
      <c r="O3226" t="s">
        <v>8272</v>
      </c>
      <c r="P3226" s="12">
        <f t="shared" si="150"/>
        <v>42697.850844907407</v>
      </c>
      <c r="Q3226" s="12">
        <f t="shared" si="151"/>
        <v>42745.208333333328</v>
      </c>
      <c r="R3226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8271</v>
      </c>
      <c r="O3227" t="s">
        <v>8272</v>
      </c>
      <c r="P3227" s="12">
        <f t="shared" si="150"/>
        <v>42503.559467592597</v>
      </c>
      <c r="Q3227" s="12">
        <f t="shared" si="151"/>
        <v>42524.875</v>
      </c>
      <c r="R3227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8271</v>
      </c>
      <c r="O3228" t="s">
        <v>8272</v>
      </c>
      <c r="P3228" s="12">
        <f t="shared" si="150"/>
        <v>42277.583472222221</v>
      </c>
      <c r="Q3228" s="12">
        <f t="shared" si="151"/>
        <v>42307.583472222221</v>
      </c>
      <c r="R3228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8271</v>
      </c>
      <c r="O3229" t="s">
        <v>8272</v>
      </c>
      <c r="P3229" s="12">
        <f t="shared" si="150"/>
        <v>42722.882361111115</v>
      </c>
      <c r="Q3229" s="12">
        <f t="shared" si="151"/>
        <v>42752.882361111115</v>
      </c>
      <c r="R3229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8271</v>
      </c>
      <c r="O3230" t="s">
        <v>8272</v>
      </c>
      <c r="P3230" s="12">
        <f t="shared" si="150"/>
        <v>42323.70930555556</v>
      </c>
      <c r="Q3230" s="12">
        <f t="shared" si="151"/>
        <v>42355.207638888889</v>
      </c>
      <c r="R3230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8271</v>
      </c>
      <c r="O3231" t="s">
        <v>8272</v>
      </c>
      <c r="P3231" s="12">
        <f t="shared" si="150"/>
        <v>41933.291643518518</v>
      </c>
      <c r="Q3231" s="12">
        <f t="shared" si="151"/>
        <v>41963.333310185189</v>
      </c>
      <c r="R3231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8271</v>
      </c>
      <c r="O3232" t="s">
        <v>8272</v>
      </c>
      <c r="P3232" s="12">
        <f t="shared" si="150"/>
        <v>41898.168125000004</v>
      </c>
      <c r="Q3232" s="12">
        <f t="shared" si="151"/>
        <v>41913.165972222225</v>
      </c>
      <c r="R3232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8271</v>
      </c>
      <c r="O3233" t="s">
        <v>8272</v>
      </c>
      <c r="P3233" s="12">
        <f t="shared" si="150"/>
        <v>42446.943831018521</v>
      </c>
      <c r="Q3233" s="12">
        <f t="shared" si="151"/>
        <v>42476.943831018521</v>
      </c>
      <c r="R3233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8271</v>
      </c>
      <c r="O3234" t="s">
        <v>8272</v>
      </c>
      <c r="P3234" s="12">
        <f t="shared" si="150"/>
        <v>42463.81385416667</v>
      </c>
      <c r="Q3234" s="12">
        <f t="shared" si="151"/>
        <v>42494.165972222225</v>
      </c>
      <c r="R3234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8271</v>
      </c>
      <c r="O3235" t="s">
        <v>8272</v>
      </c>
      <c r="P3235" s="12">
        <f t="shared" si="150"/>
        <v>42766.805034722223</v>
      </c>
      <c r="Q3235" s="12">
        <f t="shared" si="151"/>
        <v>42796.805034722223</v>
      </c>
      <c r="R3235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8271</v>
      </c>
      <c r="O3236" t="s">
        <v>8272</v>
      </c>
      <c r="P3236" s="12">
        <f t="shared" si="150"/>
        <v>42734.789444444439</v>
      </c>
      <c r="Q3236" s="12">
        <f t="shared" si="151"/>
        <v>42767.979861111111</v>
      </c>
      <c r="R3236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8271</v>
      </c>
      <c r="O3237" t="s">
        <v>8272</v>
      </c>
      <c r="P3237" s="12">
        <f t="shared" si="150"/>
        <v>42522.347812499997</v>
      </c>
      <c r="Q3237" s="12">
        <f t="shared" si="151"/>
        <v>42552.347812499997</v>
      </c>
      <c r="R3237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8271</v>
      </c>
      <c r="O3238" t="s">
        <v>8272</v>
      </c>
      <c r="P3238" s="12">
        <f t="shared" si="150"/>
        <v>42702.917048611111</v>
      </c>
      <c r="Q3238" s="12">
        <f t="shared" si="151"/>
        <v>42732.917048611111</v>
      </c>
      <c r="R3238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8271</v>
      </c>
      <c r="O3239" t="s">
        <v>8272</v>
      </c>
      <c r="P3239" s="12">
        <f t="shared" si="150"/>
        <v>42252.474351851852</v>
      </c>
      <c r="Q3239" s="12">
        <f t="shared" si="151"/>
        <v>42276.165972222225</v>
      </c>
      <c r="R3239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8271</v>
      </c>
      <c r="O3240" t="s">
        <v>8272</v>
      </c>
      <c r="P3240" s="12">
        <f t="shared" si="150"/>
        <v>42156.510393518518</v>
      </c>
      <c r="Q3240" s="12">
        <f t="shared" si="151"/>
        <v>42186.510393518518</v>
      </c>
      <c r="R3240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8271</v>
      </c>
      <c r="O3241" t="s">
        <v>8272</v>
      </c>
      <c r="P3241" s="12">
        <f t="shared" si="150"/>
        <v>42278.089039351849</v>
      </c>
      <c r="Q3241" s="12">
        <f t="shared" si="151"/>
        <v>42302.999305555553</v>
      </c>
      <c r="R3241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8271</v>
      </c>
      <c r="O3242" t="s">
        <v>8272</v>
      </c>
      <c r="P3242" s="12">
        <f t="shared" si="150"/>
        <v>42754.693842592591</v>
      </c>
      <c r="Q3242" s="12">
        <f t="shared" si="151"/>
        <v>42782.958333333328</v>
      </c>
      <c r="R3242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8271</v>
      </c>
      <c r="O3243" t="s">
        <v>8272</v>
      </c>
      <c r="P3243" s="12">
        <f t="shared" si="150"/>
        <v>41893.324884259258</v>
      </c>
      <c r="Q3243" s="12">
        <f t="shared" si="151"/>
        <v>41926.290972222225</v>
      </c>
      <c r="R3243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8271</v>
      </c>
      <c r="O3244" t="s">
        <v>8272</v>
      </c>
      <c r="P3244" s="12">
        <f t="shared" si="150"/>
        <v>41871.755694444444</v>
      </c>
      <c r="Q3244" s="12">
        <f t="shared" si="151"/>
        <v>41901.755694444444</v>
      </c>
      <c r="R3244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8271</v>
      </c>
      <c r="O3245" t="s">
        <v>8272</v>
      </c>
      <c r="P3245" s="12">
        <f t="shared" si="150"/>
        <v>42262.096782407403</v>
      </c>
      <c r="Q3245" s="12">
        <f t="shared" si="151"/>
        <v>42286</v>
      </c>
      <c r="R3245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8271</v>
      </c>
      <c r="O3246" t="s">
        <v>8272</v>
      </c>
      <c r="P3246" s="12">
        <f t="shared" si="150"/>
        <v>42675.694236111114</v>
      </c>
      <c r="Q3246" s="12">
        <f t="shared" si="151"/>
        <v>42705.735902777778</v>
      </c>
      <c r="R3246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8271</v>
      </c>
      <c r="O3247" t="s">
        <v>8272</v>
      </c>
      <c r="P3247" s="12">
        <f t="shared" si="150"/>
        <v>42135.60020833333</v>
      </c>
      <c r="Q3247" s="12">
        <f t="shared" si="151"/>
        <v>42167.083333333328</v>
      </c>
      <c r="R3247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8271</v>
      </c>
      <c r="O3248" t="s">
        <v>8272</v>
      </c>
      <c r="P3248" s="12">
        <f t="shared" si="150"/>
        <v>42230.472222222219</v>
      </c>
      <c r="Q3248" s="12">
        <f t="shared" si="151"/>
        <v>42259.165972222225</v>
      </c>
      <c r="R3248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8271</v>
      </c>
      <c r="O3249" t="s">
        <v>8272</v>
      </c>
      <c r="P3249" s="12">
        <f t="shared" si="150"/>
        <v>42167.434166666666</v>
      </c>
      <c r="Q3249" s="12">
        <f t="shared" si="151"/>
        <v>42197.434166666666</v>
      </c>
      <c r="R3249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8271</v>
      </c>
      <c r="O3250" t="s">
        <v>8272</v>
      </c>
      <c r="P3250" s="12">
        <f t="shared" si="150"/>
        <v>42068.888391203705</v>
      </c>
      <c r="Q3250" s="12">
        <f t="shared" si="151"/>
        <v>42098.846724537041</v>
      </c>
      <c r="R3250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8271</v>
      </c>
      <c r="O3251" t="s">
        <v>8272</v>
      </c>
      <c r="P3251" s="12">
        <f t="shared" si="150"/>
        <v>42145.746689814812</v>
      </c>
      <c r="Q3251" s="12">
        <f t="shared" si="151"/>
        <v>42175.746689814812</v>
      </c>
      <c r="R3251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8271</v>
      </c>
      <c r="O3252" t="s">
        <v>8272</v>
      </c>
      <c r="P3252" s="12">
        <f t="shared" si="150"/>
        <v>41918.742175925923</v>
      </c>
      <c r="Q3252" s="12">
        <f t="shared" si="151"/>
        <v>41948.783842592595</v>
      </c>
      <c r="R3252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8271</v>
      </c>
      <c r="O3253" t="s">
        <v>8272</v>
      </c>
      <c r="P3253" s="12">
        <f t="shared" si="150"/>
        <v>42146.731087962966</v>
      </c>
      <c r="Q3253" s="12">
        <f t="shared" si="151"/>
        <v>42176.731087962966</v>
      </c>
      <c r="R3253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8271</v>
      </c>
      <c r="O3254" t="s">
        <v>8272</v>
      </c>
      <c r="P3254" s="12">
        <f t="shared" si="150"/>
        <v>42590.472685185188</v>
      </c>
      <c r="Q3254" s="12">
        <f t="shared" si="151"/>
        <v>42620.472685185188</v>
      </c>
      <c r="R3254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8271</v>
      </c>
      <c r="O3255" t="s">
        <v>8272</v>
      </c>
      <c r="P3255" s="12">
        <f t="shared" si="150"/>
        <v>42602.576712962968</v>
      </c>
      <c r="Q3255" s="12">
        <f t="shared" si="151"/>
        <v>42621.15625</v>
      </c>
      <c r="R3255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8271</v>
      </c>
      <c r="O3256" t="s">
        <v>8272</v>
      </c>
      <c r="P3256" s="12">
        <f t="shared" si="150"/>
        <v>42059.085752314815</v>
      </c>
      <c r="Q3256" s="12">
        <f t="shared" si="151"/>
        <v>42089.044085648144</v>
      </c>
      <c r="R3256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8271</v>
      </c>
      <c r="O3257" t="s">
        <v>8272</v>
      </c>
      <c r="P3257" s="12">
        <f t="shared" si="150"/>
        <v>41889.768229166664</v>
      </c>
      <c r="Q3257" s="12">
        <f t="shared" si="151"/>
        <v>41919.768229166664</v>
      </c>
      <c r="R3257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8271</v>
      </c>
      <c r="O3258" t="s">
        <v>8272</v>
      </c>
      <c r="P3258" s="12">
        <f t="shared" si="150"/>
        <v>42144.573807870373</v>
      </c>
      <c r="Q3258" s="12">
        <f t="shared" si="151"/>
        <v>42166.165972222225</v>
      </c>
      <c r="R3258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8271</v>
      </c>
      <c r="O3259" t="s">
        <v>8272</v>
      </c>
      <c r="P3259" s="12">
        <f t="shared" si="150"/>
        <v>42758.559629629628</v>
      </c>
      <c r="Q3259" s="12">
        <f t="shared" si="151"/>
        <v>42788.559629629628</v>
      </c>
      <c r="R3259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8271</v>
      </c>
      <c r="O3260" t="s">
        <v>8272</v>
      </c>
      <c r="P3260" s="12">
        <f t="shared" si="150"/>
        <v>41982.887280092589</v>
      </c>
      <c r="Q3260" s="12">
        <f t="shared" si="151"/>
        <v>42012.887280092589</v>
      </c>
      <c r="R3260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8271</v>
      </c>
      <c r="O3261" t="s">
        <v>8272</v>
      </c>
      <c r="P3261" s="12">
        <f t="shared" si="150"/>
        <v>42614.760937500003</v>
      </c>
      <c r="Q3261" s="12">
        <f t="shared" si="151"/>
        <v>42644.165972222225</v>
      </c>
      <c r="R3261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8271</v>
      </c>
      <c r="O3262" t="s">
        <v>8272</v>
      </c>
      <c r="P3262" s="12">
        <f t="shared" si="150"/>
        <v>42303.672662037032</v>
      </c>
      <c r="Q3262" s="12">
        <f t="shared" si="151"/>
        <v>42338.714328703703</v>
      </c>
      <c r="R3262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8271</v>
      </c>
      <c r="O3263" t="s">
        <v>8272</v>
      </c>
      <c r="P3263" s="12">
        <f t="shared" si="150"/>
        <v>42171.725416666668</v>
      </c>
      <c r="Q3263" s="12">
        <f t="shared" si="151"/>
        <v>42201.725416666668</v>
      </c>
      <c r="R3263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8271</v>
      </c>
      <c r="O3264" t="s">
        <v>8272</v>
      </c>
      <c r="P3264" s="12">
        <f t="shared" si="150"/>
        <v>41964.315532407403</v>
      </c>
      <c r="Q3264" s="12">
        <f t="shared" si="151"/>
        <v>41995.166666666672</v>
      </c>
      <c r="R3264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8271</v>
      </c>
      <c r="O3265" t="s">
        <v>8272</v>
      </c>
      <c r="P3265" s="12">
        <f t="shared" si="150"/>
        <v>42284.516064814816</v>
      </c>
      <c r="Q3265" s="12">
        <f t="shared" si="151"/>
        <v>42307.875</v>
      </c>
      <c r="R3265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8271</v>
      </c>
      <c r="O3266" t="s">
        <v>8272</v>
      </c>
      <c r="P3266" s="12">
        <f t="shared" si="150"/>
        <v>42016.800208333334</v>
      </c>
      <c r="Q3266" s="12">
        <f t="shared" si="151"/>
        <v>42032.916666666672</v>
      </c>
      <c r="R3266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8271</v>
      </c>
      <c r="O3267" t="s">
        <v>8272</v>
      </c>
      <c r="P3267" s="12">
        <f t="shared" ref="P3267:P3330" si="153">(((J3267/60)/60)/24)+DATE(1970,1,1)</f>
        <v>42311.711979166663</v>
      </c>
      <c r="Q3267" s="12">
        <f t="shared" ref="Q3267:Q3330" si="154">(((I3267/60)/60)/24)+DATE(1970,1,1)</f>
        <v>42341.708333333328</v>
      </c>
      <c r="R3267">
        <f t="shared" ref="R3267:R3330" si="155">YEAR(P3267)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8271</v>
      </c>
      <c r="O3268" t="s">
        <v>8272</v>
      </c>
      <c r="P3268" s="12">
        <f t="shared" si="153"/>
        <v>42136.536134259266</v>
      </c>
      <c r="Q3268" s="12">
        <f t="shared" si="154"/>
        <v>42167.875</v>
      </c>
      <c r="R3268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8271</v>
      </c>
      <c r="O3269" t="s">
        <v>8272</v>
      </c>
      <c r="P3269" s="12">
        <f t="shared" si="153"/>
        <v>42172.757638888885</v>
      </c>
      <c r="Q3269" s="12">
        <f t="shared" si="154"/>
        <v>42202.757638888885</v>
      </c>
      <c r="R3269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8271</v>
      </c>
      <c r="O3270" t="s">
        <v>8272</v>
      </c>
      <c r="P3270" s="12">
        <f t="shared" si="153"/>
        <v>42590.90425925926</v>
      </c>
      <c r="Q3270" s="12">
        <f t="shared" si="154"/>
        <v>42606.90425925926</v>
      </c>
      <c r="R3270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8271</v>
      </c>
      <c r="O3271" t="s">
        <v>8272</v>
      </c>
      <c r="P3271" s="12">
        <f t="shared" si="153"/>
        <v>42137.395798611105</v>
      </c>
      <c r="Q3271" s="12">
        <f t="shared" si="154"/>
        <v>42171.458333333328</v>
      </c>
      <c r="R3271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8271</v>
      </c>
      <c r="O3272" t="s">
        <v>8272</v>
      </c>
      <c r="P3272" s="12">
        <f t="shared" si="153"/>
        <v>42167.533159722225</v>
      </c>
      <c r="Q3272" s="12">
        <f t="shared" si="154"/>
        <v>42197.533159722225</v>
      </c>
      <c r="R3272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8271</v>
      </c>
      <c r="O3273" t="s">
        <v>8272</v>
      </c>
      <c r="P3273" s="12">
        <f t="shared" si="153"/>
        <v>41915.437210648146</v>
      </c>
      <c r="Q3273" s="12">
        <f t="shared" si="154"/>
        <v>41945.478877314818</v>
      </c>
      <c r="R3273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8271</v>
      </c>
      <c r="O3274" t="s">
        <v>8272</v>
      </c>
      <c r="P3274" s="12">
        <f t="shared" si="153"/>
        <v>42284.500104166669</v>
      </c>
      <c r="Q3274" s="12">
        <f t="shared" si="154"/>
        <v>42314.541770833333</v>
      </c>
      <c r="R3274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8271</v>
      </c>
      <c r="O3275" t="s">
        <v>8272</v>
      </c>
      <c r="P3275" s="12">
        <f t="shared" si="153"/>
        <v>42611.801412037035</v>
      </c>
      <c r="Q3275" s="12">
        <f t="shared" si="154"/>
        <v>42627.791666666672</v>
      </c>
      <c r="R3275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8271</v>
      </c>
      <c r="O3276" t="s">
        <v>8272</v>
      </c>
      <c r="P3276" s="12">
        <f t="shared" si="153"/>
        <v>42400.704537037032</v>
      </c>
      <c r="Q3276" s="12">
        <f t="shared" si="154"/>
        <v>42444.875</v>
      </c>
      <c r="R3276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8271</v>
      </c>
      <c r="O3277" t="s">
        <v>8272</v>
      </c>
      <c r="P3277" s="12">
        <f t="shared" si="153"/>
        <v>42017.88045138889</v>
      </c>
      <c r="Q3277" s="12">
        <f t="shared" si="154"/>
        <v>42044.1875</v>
      </c>
      <c r="R3277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8271</v>
      </c>
      <c r="O3278" t="s">
        <v>8272</v>
      </c>
      <c r="P3278" s="12">
        <f t="shared" si="153"/>
        <v>42426.949988425928</v>
      </c>
      <c r="Q3278" s="12">
        <f t="shared" si="154"/>
        <v>42461.165972222225</v>
      </c>
      <c r="R3278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8271</v>
      </c>
      <c r="O3279" t="s">
        <v>8272</v>
      </c>
      <c r="P3279" s="12">
        <f t="shared" si="153"/>
        <v>41931.682939814818</v>
      </c>
      <c r="Q3279" s="12">
        <f t="shared" si="154"/>
        <v>41961.724606481483</v>
      </c>
      <c r="R3279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8271</v>
      </c>
      <c r="O3280" t="s">
        <v>8272</v>
      </c>
      <c r="P3280" s="12">
        <f t="shared" si="153"/>
        <v>42124.848414351851</v>
      </c>
      <c r="Q3280" s="12">
        <f t="shared" si="154"/>
        <v>42154.848414351851</v>
      </c>
      <c r="R3280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8271</v>
      </c>
      <c r="O3281" t="s">
        <v>8272</v>
      </c>
      <c r="P3281" s="12">
        <f t="shared" si="153"/>
        <v>42431.102534722217</v>
      </c>
      <c r="Q3281" s="12">
        <f t="shared" si="154"/>
        <v>42461.06086805556</v>
      </c>
      <c r="R3281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8271</v>
      </c>
      <c r="O3282" t="s">
        <v>8272</v>
      </c>
      <c r="P3282" s="12">
        <f t="shared" si="153"/>
        <v>42121.756921296299</v>
      </c>
      <c r="Q3282" s="12">
        <f t="shared" si="154"/>
        <v>42156.208333333328</v>
      </c>
      <c r="R3282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8271</v>
      </c>
      <c r="O3283" t="s">
        <v>8272</v>
      </c>
      <c r="P3283" s="12">
        <f t="shared" si="153"/>
        <v>42219.019733796296</v>
      </c>
      <c r="Q3283" s="12">
        <f t="shared" si="154"/>
        <v>42249.019733796296</v>
      </c>
      <c r="R3283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8271</v>
      </c>
      <c r="O3284" t="s">
        <v>8272</v>
      </c>
      <c r="P3284" s="12">
        <f t="shared" si="153"/>
        <v>42445.19430555556</v>
      </c>
      <c r="Q3284" s="12">
        <f t="shared" si="154"/>
        <v>42489.19430555556</v>
      </c>
      <c r="R3284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8271</v>
      </c>
      <c r="O3285" t="s">
        <v>8272</v>
      </c>
      <c r="P3285" s="12">
        <f t="shared" si="153"/>
        <v>42379.74418981481</v>
      </c>
      <c r="Q3285" s="12">
        <f t="shared" si="154"/>
        <v>42410.875</v>
      </c>
      <c r="R3285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8271</v>
      </c>
      <c r="O3286" t="s">
        <v>8272</v>
      </c>
      <c r="P3286" s="12">
        <f t="shared" si="153"/>
        <v>42380.884872685187</v>
      </c>
      <c r="Q3286" s="12">
        <f t="shared" si="154"/>
        <v>42398.249305555553</v>
      </c>
      <c r="R3286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8271</v>
      </c>
      <c r="O3287" t="s">
        <v>8272</v>
      </c>
      <c r="P3287" s="12">
        <f t="shared" si="153"/>
        <v>42762.942430555559</v>
      </c>
      <c r="Q3287" s="12">
        <f t="shared" si="154"/>
        <v>42794.208333333328</v>
      </c>
      <c r="R3287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8271</v>
      </c>
      <c r="O3288" t="s">
        <v>8272</v>
      </c>
      <c r="P3288" s="12">
        <f t="shared" si="153"/>
        <v>42567.840069444443</v>
      </c>
      <c r="Q3288" s="12">
        <f t="shared" si="154"/>
        <v>42597.840069444443</v>
      </c>
      <c r="R3288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8271</v>
      </c>
      <c r="O3289" t="s">
        <v>8272</v>
      </c>
      <c r="P3289" s="12">
        <f t="shared" si="153"/>
        <v>42311.750324074077</v>
      </c>
      <c r="Q3289" s="12">
        <f t="shared" si="154"/>
        <v>42336.750324074077</v>
      </c>
      <c r="R3289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8271</v>
      </c>
      <c r="O3290" t="s">
        <v>8272</v>
      </c>
      <c r="P3290" s="12">
        <f t="shared" si="153"/>
        <v>42505.774479166663</v>
      </c>
      <c r="Q3290" s="12">
        <f t="shared" si="154"/>
        <v>42541.958333333328</v>
      </c>
      <c r="R3290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8271</v>
      </c>
      <c r="O3291" t="s">
        <v>8272</v>
      </c>
      <c r="P3291" s="12">
        <f t="shared" si="153"/>
        <v>42758.368078703701</v>
      </c>
      <c r="Q3291" s="12">
        <f t="shared" si="154"/>
        <v>42786.368078703701</v>
      </c>
      <c r="R3291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8271</v>
      </c>
      <c r="O3292" t="s">
        <v>8272</v>
      </c>
      <c r="P3292" s="12">
        <f t="shared" si="153"/>
        <v>42775.51494212963</v>
      </c>
      <c r="Q3292" s="12">
        <f t="shared" si="154"/>
        <v>42805.51494212963</v>
      </c>
      <c r="R3292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8271</v>
      </c>
      <c r="O3293" t="s">
        <v>8272</v>
      </c>
      <c r="P3293" s="12">
        <f t="shared" si="153"/>
        <v>42232.702546296292</v>
      </c>
      <c r="Q3293" s="12">
        <f t="shared" si="154"/>
        <v>42264.165972222225</v>
      </c>
      <c r="R3293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8271</v>
      </c>
      <c r="O3294" t="s">
        <v>8272</v>
      </c>
      <c r="P3294" s="12">
        <f t="shared" si="153"/>
        <v>42282.770231481481</v>
      </c>
      <c r="Q3294" s="12">
        <f t="shared" si="154"/>
        <v>42342.811898148153</v>
      </c>
      <c r="R3294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8271</v>
      </c>
      <c r="O3295" t="s">
        <v>8272</v>
      </c>
      <c r="P3295" s="12">
        <f t="shared" si="153"/>
        <v>42768.425370370373</v>
      </c>
      <c r="Q3295" s="12">
        <f t="shared" si="154"/>
        <v>42798.425370370373</v>
      </c>
      <c r="R3295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8271</v>
      </c>
      <c r="O3296" t="s">
        <v>8272</v>
      </c>
      <c r="P3296" s="12">
        <f t="shared" si="153"/>
        <v>42141.541134259256</v>
      </c>
      <c r="Q3296" s="12">
        <f t="shared" si="154"/>
        <v>42171.541134259256</v>
      </c>
      <c r="R3296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8271</v>
      </c>
      <c r="O3297" t="s">
        <v>8272</v>
      </c>
      <c r="P3297" s="12">
        <f t="shared" si="153"/>
        <v>42609.442465277782</v>
      </c>
      <c r="Q3297" s="12">
        <f t="shared" si="154"/>
        <v>42639.442465277782</v>
      </c>
      <c r="R3297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8271</v>
      </c>
      <c r="O3298" t="s">
        <v>8272</v>
      </c>
      <c r="P3298" s="12">
        <f t="shared" si="153"/>
        <v>42309.756620370375</v>
      </c>
      <c r="Q3298" s="12">
        <f t="shared" si="154"/>
        <v>42330.916666666672</v>
      </c>
      <c r="R3298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8271</v>
      </c>
      <c r="O3299" t="s">
        <v>8272</v>
      </c>
      <c r="P3299" s="12">
        <f t="shared" si="153"/>
        <v>42193.771481481483</v>
      </c>
      <c r="Q3299" s="12">
        <f t="shared" si="154"/>
        <v>42212.957638888889</v>
      </c>
      <c r="R3299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8271</v>
      </c>
      <c r="O3300" t="s">
        <v>8272</v>
      </c>
      <c r="P3300" s="12">
        <f t="shared" si="153"/>
        <v>42239.957962962959</v>
      </c>
      <c r="Q3300" s="12">
        <f t="shared" si="154"/>
        <v>42260</v>
      </c>
      <c r="R3300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8271</v>
      </c>
      <c r="O3301" t="s">
        <v>8272</v>
      </c>
      <c r="P3301" s="12">
        <f t="shared" si="153"/>
        <v>42261.917395833334</v>
      </c>
      <c r="Q3301" s="12">
        <f t="shared" si="154"/>
        <v>42291.917395833334</v>
      </c>
      <c r="R3301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8271</v>
      </c>
      <c r="O3302" t="s">
        <v>8272</v>
      </c>
      <c r="P3302" s="12">
        <f t="shared" si="153"/>
        <v>42102.743773148148</v>
      </c>
      <c r="Q3302" s="12">
        <f t="shared" si="154"/>
        <v>42123.743773148148</v>
      </c>
      <c r="R3302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8271</v>
      </c>
      <c r="O3303" t="s">
        <v>8272</v>
      </c>
      <c r="P3303" s="12">
        <f t="shared" si="153"/>
        <v>42538.73583333334</v>
      </c>
      <c r="Q3303" s="12">
        <f t="shared" si="154"/>
        <v>42583.290972222225</v>
      </c>
      <c r="R3303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8271</v>
      </c>
      <c r="O3304" t="s">
        <v>8272</v>
      </c>
      <c r="P3304" s="12">
        <f t="shared" si="153"/>
        <v>42681.35157407407</v>
      </c>
      <c r="Q3304" s="12">
        <f t="shared" si="154"/>
        <v>42711.35157407407</v>
      </c>
      <c r="R3304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8271</v>
      </c>
      <c r="O3305" t="s">
        <v>8272</v>
      </c>
      <c r="P3305" s="12">
        <f t="shared" si="153"/>
        <v>42056.65143518518</v>
      </c>
      <c r="Q3305" s="12">
        <f t="shared" si="154"/>
        <v>42091.609768518523</v>
      </c>
      <c r="R3305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8271</v>
      </c>
      <c r="O3306" t="s">
        <v>8272</v>
      </c>
      <c r="P3306" s="12">
        <f t="shared" si="153"/>
        <v>42696.624444444446</v>
      </c>
      <c r="Q3306" s="12">
        <f t="shared" si="154"/>
        <v>42726.624444444446</v>
      </c>
      <c r="R3306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8271</v>
      </c>
      <c r="O3307" t="s">
        <v>8272</v>
      </c>
      <c r="P3307" s="12">
        <f t="shared" si="153"/>
        <v>42186.855879629627</v>
      </c>
      <c r="Q3307" s="12">
        <f t="shared" si="154"/>
        <v>42216.855879629627</v>
      </c>
      <c r="R3307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8271</v>
      </c>
      <c r="O3308" t="s">
        <v>8272</v>
      </c>
      <c r="P3308" s="12">
        <f t="shared" si="153"/>
        <v>42493.219236111108</v>
      </c>
      <c r="Q3308" s="12">
        <f t="shared" si="154"/>
        <v>42531.125</v>
      </c>
      <c r="R3308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8271</v>
      </c>
      <c r="O3309" t="s">
        <v>8272</v>
      </c>
      <c r="P3309" s="12">
        <f t="shared" si="153"/>
        <v>42475.057164351849</v>
      </c>
      <c r="Q3309" s="12">
        <f t="shared" si="154"/>
        <v>42505.057164351849</v>
      </c>
      <c r="R3309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8271</v>
      </c>
      <c r="O3310" t="s">
        <v>8272</v>
      </c>
      <c r="P3310" s="12">
        <f t="shared" si="153"/>
        <v>42452.876909722225</v>
      </c>
      <c r="Q3310" s="12">
        <f t="shared" si="154"/>
        <v>42473.876909722225</v>
      </c>
      <c r="R3310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8271</v>
      </c>
      <c r="O3311" t="s">
        <v>8272</v>
      </c>
      <c r="P3311" s="12">
        <f t="shared" si="153"/>
        <v>42628.650208333333</v>
      </c>
      <c r="Q3311" s="12">
        <f t="shared" si="154"/>
        <v>42659.650208333333</v>
      </c>
      <c r="R3311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8271</v>
      </c>
      <c r="O3312" t="s">
        <v>8272</v>
      </c>
      <c r="P3312" s="12">
        <f t="shared" si="153"/>
        <v>42253.928530092591</v>
      </c>
      <c r="Q3312" s="12">
        <f t="shared" si="154"/>
        <v>42283.928530092591</v>
      </c>
      <c r="R3312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8271</v>
      </c>
      <c r="O3313" t="s">
        <v>8272</v>
      </c>
      <c r="P3313" s="12">
        <f t="shared" si="153"/>
        <v>42264.29178240741</v>
      </c>
      <c r="Q3313" s="12">
        <f t="shared" si="154"/>
        <v>42294.29178240741</v>
      </c>
      <c r="R3313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8271</v>
      </c>
      <c r="O3314" t="s">
        <v>8272</v>
      </c>
      <c r="P3314" s="12">
        <f t="shared" si="153"/>
        <v>42664.809560185182</v>
      </c>
      <c r="Q3314" s="12">
        <f t="shared" si="154"/>
        <v>42685.916666666672</v>
      </c>
      <c r="R3314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8271</v>
      </c>
      <c r="O3315" t="s">
        <v>8272</v>
      </c>
      <c r="P3315" s="12">
        <f t="shared" si="153"/>
        <v>42382.244409722218</v>
      </c>
      <c r="Q3315" s="12">
        <f t="shared" si="154"/>
        <v>42396.041666666672</v>
      </c>
      <c r="R3315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8271</v>
      </c>
      <c r="O3316" t="s">
        <v>8272</v>
      </c>
      <c r="P3316" s="12">
        <f t="shared" si="153"/>
        <v>42105.267488425925</v>
      </c>
      <c r="Q3316" s="12">
        <f t="shared" si="154"/>
        <v>42132.836805555555</v>
      </c>
      <c r="R3316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8271</v>
      </c>
      <c r="O3317" t="s">
        <v>8272</v>
      </c>
      <c r="P3317" s="12">
        <f t="shared" si="153"/>
        <v>42466.303715277783</v>
      </c>
      <c r="Q3317" s="12">
        <f t="shared" si="154"/>
        <v>42496.303715277783</v>
      </c>
      <c r="R3317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8271</v>
      </c>
      <c r="O3318" t="s">
        <v>8272</v>
      </c>
      <c r="P3318" s="12">
        <f t="shared" si="153"/>
        <v>41826.871238425927</v>
      </c>
      <c r="Q3318" s="12">
        <f t="shared" si="154"/>
        <v>41859.57916666667</v>
      </c>
      <c r="R3318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8271</v>
      </c>
      <c r="O3319" t="s">
        <v>8272</v>
      </c>
      <c r="P3319" s="12">
        <f t="shared" si="153"/>
        <v>42499.039629629624</v>
      </c>
      <c r="Q3319" s="12">
        <f t="shared" si="154"/>
        <v>42529.039629629624</v>
      </c>
      <c r="R3319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8271</v>
      </c>
      <c r="O3320" t="s">
        <v>8272</v>
      </c>
      <c r="P3320" s="12">
        <f t="shared" si="153"/>
        <v>42431.302002314813</v>
      </c>
      <c r="Q3320" s="12">
        <f t="shared" si="154"/>
        <v>42471.104166666672</v>
      </c>
      <c r="R3320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8271</v>
      </c>
      <c r="O3321" t="s">
        <v>8272</v>
      </c>
      <c r="P3321" s="12">
        <f t="shared" si="153"/>
        <v>41990.585486111115</v>
      </c>
      <c r="Q3321" s="12">
        <f t="shared" si="154"/>
        <v>42035.585486111115</v>
      </c>
      <c r="R3321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8271</v>
      </c>
      <c r="O3322" t="s">
        <v>8272</v>
      </c>
      <c r="P3322" s="12">
        <f t="shared" si="153"/>
        <v>42513.045798611114</v>
      </c>
      <c r="Q3322" s="12">
        <f t="shared" si="154"/>
        <v>42543.045798611114</v>
      </c>
      <c r="R3322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8271</v>
      </c>
      <c r="O3323" t="s">
        <v>8272</v>
      </c>
      <c r="P3323" s="12">
        <f t="shared" si="153"/>
        <v>41914.100289351853</v>
      </c>
      <c r="Q3323" s="12">
        <f t="shared" si="154"/>
        <v>41928.165972222225</v>
      </c>
      <c r="R3323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8271</v>
      </c>
      <c r="O3324" t="s">
        <v>8272</v>
      </c>
      <c r="P3324" s="12">
        <f t="shared" si="153"/>
        <v>42521.010370370372</v>
      </c>
      <c r="Q3324" s="12">
        <f t="shared" si="154"/>
        <v>42543.163194444445</v>
      </c>
      <c r="R3324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8271</v>
      </c>
      <c r="O3325" t="s">
        <v>8272</v>
      </c>
      <c r="P3325" s="12">
        <f t="shared" si="153"/>
        <v>42608.36583333333</v>
      </c>
      <c r="Q3325" s="12">
        <f t="shared" si="154"/>
        <v>42638.36583333333</v>
      </c>
      <c r="R3325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8271</v>
      </c>
      <c r="O3326" t="s">
        <v>8272</v>
      </c>
      <c r="P3326" s="12">
        <f t="shared" si="153"/>
        <v>42512.58321759259</v>
      </c>
      <c r="Q3326" s="12">
        <f t="shared" si="154"/>
        <v>42526.58321759259</v>
      </c>
      <c r="R3326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8271</v>
      </c>
      <c r="O3327" t="s">
        <v>8272</v>
      </c>
      <c r="P3327" s="12">
        <f t="shared" si="153"/>
        <v>42064.785613425927</v>
      </c>
      <c r="Q3327" s="12">
        <f t="shared" si="154"/>
        <v>42099.743946759263</v>
      </c>
      <c r="R3327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8271</v>
      </c>
      <c r="O3328" t="s">
        <v>8272</v>
      </c>
      <c r="P3328" s="12">
        <f t="shared" si="153"/>
        <v>42041.714178240742</v>
      </c>
      <c r="Q3328" s="12">
        <f t="shared" si="154"/>
        <v>42071.67251157407</v>
      </c>
      <c r="R3328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8271</v>
      </c>
      <c r="O3329" t="s">
        <v>8272</v>
      </c>
      <c r="P3329" s="12">
        <f t="shared" si="153"/>
        <v>42468.374606481477</v>
      </c>
      <c r="Q3329" s="12">
        <f t="shared" si="154"/>
        <v>42498.374606481477</v>
      </c>
      <c r="R3329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8271</v>
      </c>
      <c r="O3330" t="s">
        <v>8272</v>
      </c>
      <c r="P3330" s="12">
        <f t="shared" si="153"/>
        <v>41822.57503472222</v>
      </c>
      <c r="Q3330" s="12">
        <f t="shared" si="154"/>
        <v>41825.041666666664</v>
      </c>
      <c r="R3330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8271</v>
      </c>
      <c r="O3331" t="s">
        <v>8272</v>
      </c>
      <c r="P3331" s="12">
        <f t="shared" ref="P3331:P3394" si="156">(((J3331/60)/60)/24)+DATE(1970,1,1)</f>
        <v>41837.323009259257</v>
      </c>
      <c r="Q3331" s="12">
        <f t="shared" ref="Q3331:Q3394" si="157">(((I3331/60)/60)/24)+DATE(1970,1,1)</f>
        <v>41847.958333333336</v>
      </c>
      <c r="R3331">
        <f t="shared" ref="R3331:R3394" si="158">YEAR(P3331)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8271</v>
      </c>
      <c r="O3332" t="s">
        <v>8272</v>
      </c>
      <c r="P3332" s="12">
        <f t="shared" si="156"/>
        <v>42065.887361111112</v>
      </c>
      <c r="Q3332" s="12">
        <f t="shared" si="157"/>
        <v>42095.845694444448</v>
      </c>
      <c r="R3332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8271</v>
      </c>
      <c r="O3333" t="s">
        <v>8272</v>
      </c>
      <c r="P3333" s="12">
        <f t="shared" si="156"/>
        <v>42248.697754629626</v>
      </c>
      <c r="Q3333" s="12">
        <f t="shared" si="157"/>
        <v>42283.697754629626</v>
      </c>
      <c r="R3333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8271</v>
      </c>
      <c r="O3334" t="s">
        <v>8272</v>
      </c>
      <c r="P3334" s="12">
        <f t="shared" si="156"/>
        <v>41809.860300925924</v>
      </c>
      <c r="Q3334" s="12">
        <f t="shared" si="157"/>
        <v>41839.860300925924</v>
      </c>
      <c r="R3334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8271</v>
      </c>
      <c r="O3335" t="s">
        <v>8272</v>
      </c>
      <c r="P3335" s="12">
        <f t="shared" si="156"/>
        <v>42148.676851851851</v>
      </c>
      <c r="Q3335" s="12">
        <f t="shared" si="157"/>
        <v>42170.676851851851</v>
      </c>
      <c r="R3335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8271</v>
      </c>
      <c r="O3336" t="s">
        <v>8272</v>
      </c>
      <c r="P3336" s="12">
        <f t="shared" si="156"/>
        <v>42185.521087962959</v>
      </c>
      <c r="Q3336" s="12">
        <f t="shared" si="157"/>
        <v>42215.521087962959</v>
      </c>
      <c r="R3336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8271</v>
      </c>
      <c r="O3337" t="s">
        <v>8272</v>
      </c>
      <c r="P3337" s="12">
        <f t="shared" si="156"/>
        <v>41827.674143518518</v>
      </c>
      <c r="Q3337" s="12">
        <f t="shared" si="157"/>
        <v>41854.958333333336</v>
      </c>
      <c r="R3337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8271</v>
      </c>
      <c r="O3338" t="s">
        <v>8272</v>
      </c>
      <c r="P3338" s="12">
        <f t="shared" si="156"/>
        <v>42437.398680555561</v>
      </c>
      <c r="Q3338" s="12">
        <f t="shared" si="157"/>
        <v>42465.35701388889</v>
      </c>
      <c r="R3338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8271</v>
      </c>
      <c r="O3339" t="s">
        <v>8272</v>
      </c>
      <c r="P3339" s="12">
        <f t="shared" si="156"/>
        <v>41901.282025462962</v>
      </c>
      <c r="Q3339" s="12">
        <f t="shared" si="157"/>
        <v>41922.875</v>
      </c>
      <c r="R3339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8271</v>
      </c>
      <c r="O3340" t="s">
        <v>8272</v>
      </c>
      <c r="P3340" s="12">
        <f t="shared" si="156"/>
        <v>42769.574999999997</v>
      </c>
      <c r="Q3340" s="12">
        <f t="shared" si="157"/>
        <v>42790.574999999997</v>
      </c>
      <c r="R3340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8271</v>
      </c>
      <c r="O3341" t="s">
        <v>8272</v>
      </c>
      <c r="P3341" s="12">
        <f t="shared" si="156"/>
        <v>42549.665717592594</v>
      </c>
      <c r="Q3341" s="12">
        <f t="shared" si="157"/>
        <v>42579.665717592594</v>
      </c>
      <c r="R3341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8271</v>
      </c>
      <c r="O3342" t="s">
        <v>8272</v>
      </c>
      <c r="P3342" s="12">
        <f t="shared" si="156"/>
        <v>42685.974004629628</v>
      </c>
      <c r="Q3342" s="12">
        <f t="shared" si="157"/>
        <v>42710.974004629628</v>
      </c>
      <c r="R3342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8271</v>
      </c>
      <c r="O3343" t="s">
        <v>8272</v>
      </c>
      <c r="P3343" s="12">
        <f t="shared" si="156"/>
        <v>42510.798854166671</v>
      </c>
      <c r="Q3343" s="12">
        <f t="shared" si="157"/>
        <v>42533.708333333328</v>
      </c>
      <c r="R3343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8271</v>
      </c>
      <c r="O3344" t="s">
        <v>8272</v>
      </c>
      <c r="P3344" s="12">
        <f t="shared" si="156"/>
        <v>42062.296412037031</v>
      </c>
      <c r="Q3344" s="12">
        <f t="shared" si="157"/>
        <v>42095.207638888889</v>
      </c>
      <c r="R3344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8271</v>
      </c>
      <c r="O3345" t="s">
        <v>8272</v>
      </c>
      <c r="P3345" s="12">
        <f t="shared" si="156"/>
        <v>42452.916481481487</v>
      </c>
      <c r="Q3345" s="12">
        <f t="shared" si="157"/>
        <v>42473.554166666669</v>
      </c>
      <c r="R3345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8271</v>
      </c>
      <c r="O3346" t="s">
        <v>8272</v>
      </c>
      <c r="P3346" s="12">
        <f t="shared" si="156"/>
        <v>41851.200150462959</v>
      </c>
      <c r="Q3346" s="12">
        <f t="shared" si="157"/>
        <v>41881.200150462959</v>
      </c>
      <c r="R3346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8271</v>
      </c>
      <c r="O3347" t="s">
        <v>8272</v>
      </c>
      <c r="P3347" s="12">
        <f t="shared" si="156"/>
        <v>42053.106111111112</v>
      </c>
      <c r="Q3347" s="12">
        <f t="shared" si="157"/>
        <v>42112.025694444441</v>
      </c>
      <c r="R3347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8271</v>
      </c>
      <c r="O3348" t="s">
        <v>8272</v>
      </c>
      <c r="P3348" s="12">
        <f t="shared" si="156"/>
        <v>42054.024421296301</v>
      </c>
      <c r="Q3348" s="12">
        <f t="shared" si="157"/>
        <v>42061.024421296301</v>
      </c>
      <c r="R3348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8271</v>
      </c>
      <c r="O3349" t="s">
        <v>8272</v>
      </c>
      <c r="P3349" s="12">
        <f t="shared" si="156"/>
        <v>42484.551550925928</v>
      </c>
      <c r="Q3349" s="12">
        <f t="shared" si="157"/>
        <v>42498.875</v>
      </c>
      <c r="R3349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8271</v>
      </c>
      <c r="O3350" t="s">
        <v>8272</v>
      </c>
      <c r="P3350" s="12">
        <f t="shared" si="156"/>
        <v>42466.558796296296</v>
      </c>
      <c r="Q3350" s="12">
        <f t="shared" si="157"/>
        <v>42490.165972222225</v>
      </c>
      <c r="R3350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8271</v>
      </c>
      <c r="O3351" t="s">
        <v>8272</v>
      </c>
      <c r="P3351" s="12">
        <f t="shared" si="156"/>
        <v>42513.110787037032</v>
      </c>
      <c r="Q3351" s="12">
        <f t="shared" si="157"/>
        <v>42534.708333333328</v>
      </c>
      <c r="R3351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8271</v>
      </c>
      <c r="O3352" t="s">
        <v>8272</v>
      </c>
      <c r="P3352" s="12">
        <f t="shared" si="156"/>
        <v>42302.701516203699</v>
      </c>
      <c r="Q3352" s="12">
        <f t="shared" si="157"/>
        <v>42337.958333333328</v>
      </c>
      <c r="R3352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8271</v>
      </c>
      <c r="O3353" t="s">
        <v>8272</v>
      </c>
      <c r="P3353" s="12">
        <f t="shared" si="156"/>
        <v>41806.395428240743</v>
      </c>
      <c r="Q3353" s="12">
        <f t="shared" si="157"/>
        <v>41843.458333333336</v>
      </c>
      <c r="R3353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8271</v>
      </c>
      <c r="O3354" t="s">
        <v>8272</v>
      </c>
      <c r="P3354" s="12">
        <f t="shared" si="156"/>
        <v>42495.992800925931</v>
      </c>
      <c r="Q3354" s="12">
        <f t="shared" si="157"/>
        <v>42552.958333333328</v>
      </c>
      <c r="R3354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8271</v>
      </c>
      <c r="O3355" t="s">
        <v>8272</v>
      </c>
      <c r="P3355" s="12">
        <f t="shared" si="156"/>
        <v>42479.432291666672</v>
      </c>
      <c r="Q3355" s="12">
        <f t="shared" si="157"/>
        <v>42492.958333333328</v>
      </c>
      <c r="R3355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8271</v>
      </c>
      <c r="O3356" t="s">
        <v>8272</v>
      </c>
      <c r="P3356" s="12">
        <f t="shared" si="156"/>
        <v>42270.7269212963</v>
      </c>
      <c r="Q3356" s="12">
        <f t="shared" si="157"/>
        <v>42306.167361111111</v>
      </c>
      <c r="R3356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8271</v>
      </c>
      <c r="O3357" t="s">
        <v>8272</v>
      </c>
      <c r="P3357" s="12">
        <f t="shared" si="156"/>
        <v>42489.619525462964</v>
      </c>
      <c r="Q3357" s="12">
        <f t="shared" si="157"/>
        <v>42500.470138888893</v>
      </c>
      <c r="R3357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8271</v>
      </c>
      <c r="O3358" t="s">
        <v>8272</v>
      </c>
      <c r="P3358" s="12">
        <f t="shared" si="156"/>
        <v>42536.815648148149</v>
      </c>
      <c r="Q3358" s="12">
        <f t="shared" si="157"/>
        <v>42566.815648148149</v>
      </c>
      <c r="R3358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8271</v>
      </c>
      <c r="O3359" t="s">
        <v>8272</v>
      </c>
      <c r="P3359" s="12">
        <f t="shared" si="156"/>
        <v>41822.417939814812</v>
      </c>
      <c r="Q3359" s="12">
        <f t="shared" si="157"/>
        <v>41852.417939814812</v>
      </c>
      <c r="R3359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8271</v>
      </c>
      <c r="O3360" t="s">
        <v>8272</v>
      </c>
      <c r="P3360" s="12">
        <f t="shared" si="156"/>
        <v>41932.311099537037</v>
      </c>
      <c r="Q3360" s="12">
        <f t="shared" si="157"/>
        <v>41962.352766203709</v>
      </c>
      <c r="R3360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8271</v>
      </c>
      <c r="O3361" t="s">
        <v>8272</v>
      </c>
      <c r="P3361" s="12">
        <f t="shared" si="156"/>
        <v>42746.057106481487</v>
      </c>
      <c r="Q3361" s="12">
        <f t="shared" si="157"/>
        <v>42791.057106481487</v>
      </c>
      <c r="R3361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8271</v>
      </c>
      <c r="O3362" t="s">
        <v>8272</v>
      </c>
      <c r="P3362" s="12">
        <f t="shared" si="156"/>
        <v>42697.082673611112</v>
      </c>
      <c r="Q3362" s="12">
        <f t="shared" si="157"/>
        <v>42718.665972222225</v>
      </c>
      <c r="R3362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8271</v>
      </c>
      <c r="O3363" t="s">
        <v>8272</v>
      </c>
      <c r="P3363" s="12">
        <f t="shared" si="156"/>
        <v>41866.025347222225</v>
      </c>
      <c r="Q3363" s="12">
        <f t="shared" si="157"/>
        <v>41883.665972222225</v>
      </c>
      <c r="R3363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8271</v>
      </c>
      <c r="O3364" t="s">
        <v>8272</v>
      </c>
      <c r="P3364" s="12">
        <f t="shared" si="156"/>
        <v>42056.091631944444</v>
      </c>
      <c r="Q3364" s="12">
        <f t="shared" si="157"/>
        <v>42070.204861111109</v>
      </c>
      <c r="R3364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8271</v>
      </c>
      <c r="O3365" t="s">
        <v>8272</v>
      </c>
      <c r="P3365" s="12">
        <f t="shared" si="156"/>
        <v>41851.771354166667</v>
      </c>
      <c r="Q3365" s="12">
        <f t="shared" si="157"/>
        <v>41870.666666666664</v>
      </c>
      <c r="R3365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8271</v>
      </c>
      <c r="O3366" t="s">
        <v>8272</v>
      </c>
      <c r="P3366" s="12">
        <f t="shared" si="156"/>
        <v>42422.977418981478</v>
      </c>
      <c r="Q3366" s="12">
        <f t="shared" si="157"/>
        <v>42444.875</v>
      </c>
      <c r="R3366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8271</v>
      </c>
      <c r="O3367" t="s">
        <v>8272</v>
      </c>
      <c r="P3367" s="12">
        <f t="shared" si="156"/>
        <v>42321.101759259262</v>
      </c>
      <c r="Q3367" s="12">
        <f t="shared" si="157"/>
        <v>42351.101759259262</v>
      </c>
      <c r="R3367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8271</v>
      </c>
      <c r="O3368" t="s">
        <v>8272</v>
      </c>
      <c r="P3368" s="12">
        <f t="shared" si="156"/>
        <v>42107.067557870367</v>
      </c>
      <c r="Q3368" s="12">
        <f t="shared" si="157"/>
        <v>42137.067557870367</v>
      </c>
      <c r="R3368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8271</v>
      </c>
      <c r="O3369" t="s">
        <v>8272</v>
      </c>
      <c r="P3369" s="12">
        <f t="shared" si="156"/>
        <v>42192.933958333335</v>
      </c>
      <c r="Q3369" s="12">
        <f t="shared" si="157"/>
        <v>42217.933958333335</v>
      </c>
      <c r="R3369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8271</v>
      </c>
      <c r="O3370" t="s">
        <v>8272</v>
      </c>
      <c r="P3370" s="12">
        <f t="shared" si="156"/>
        <v>41969.199756944443</v>
      </c>
      <c r="Q3370" s="12">
        <f t="shared" si="157"/>
        <v>42005.208333333328</v>
      </c>
      <c r="R3370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8271</v>
      </c>
      <c r="O3371" t="s">
        <v>8272</v>
      </c>
      <c r="P3371" s="12">
        <f t="shared" si="156"/>
        <v>42690.041435185187</v>
      </c>
      <c r="Q3371" s="12">
        <f t="shared" si="157"/>
        <v>42750.041435185187</v>
      </c>
      <c r="R3371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8271</v>
      </c>
      <c r="O3372" t="s">
        <v>8272</v>
      </c>
      <c r="P3372" s="12">
        <f t="shared" si="156"/>
        <v>42690.334317129629</v>
      </c>
      <c r="Q3372" s="12">
        <f t="shared" si="157"/>
        <v>42721.333333333328</v>
      </c>
      <c r="R3372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8271</v>
      </c>
      <c r="O3373" t="s">
        <v>8272</v>
      </c>
      <c r="P3373" s="12">
        <f t="shared" si="156"/>
        <v>42312.874594907407</v>
      </c>
      <c r="Q3373" s="12">
        <f t="shared" si="157"/>
        <v>42340.874594907407</v>
      </c>
      <c r="R3373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8271</v>
      </c>
      <c r="O3374" t="s">
        <v>8272</v>
      </c>
      <c r="P3374" s="12">
        <f t="shared" si="156"/>
        <v>41855.548101851848</v>
      </c>
      <c r="Q3374" s="12">
        <f t="shared" si="157"/>
        <v>41876.207638888889</v>
      </c>
      <c r="R3374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8271</v>
      </c>
      <c r="O3375" t="s">
        <v>8272</v>
      </c>
      <c r="P3375" s="12">
        <f t="shared" si="156"/>
        <v>42179.854629629626</v>
      </c>
      <c r="Q3375" s="12">
        <f t="shared" si="157"/>
        <v>42203.666666666672</v>
      </c>
      <c r="R3375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8271</v>
      </c>
      <c r="O3376" t="s">
        <v>8272</v>
      </c>
      <c r="P3376" s="12">
        <f t="shared" si="156"/>
        <v>42275.731666666667</v>
      </c>
      <c r="Q3376" s="12">
        <f t="shared" si="157"/>
        <v>42305.731666666667</v>
      </c>
      <c r="R3376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8271</v>
      </c>
      <c r="O3377" t="s">
        <v>8272</v>
      </c>
      <c r="P3377" s="12">
        <f t="shared" si="156"/>
        <v>41765.610798611109</v>
      </c>
      <c r="Q3377" s="12">
        <f t="shared" si="157"/>
        <v>41777.610798611109</v>
      </c>
      <c r="R3377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8271</v>
      </c>
      <c r="O3378" t="s">
        <v>8272</v>
      </c>
      <c r="P3378" s="12">
        <f t="shared" si="156"/>
        <v>42059.701319444444</v>
      </c>
      <c r="Q3378" s="12">
        <f t="shared" si="157"/>
        <v>42119.659652777773</v>
      </c>
      <c r="R3378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8271</v>
      </c>
      <c r="O3379" t="s">
        <v>8272</v>
      </c>
      <c r="P3379" s="12">
        <f t="shared" si="156"/>
        <v>42053.732627314821</v>
      </c>
      <c r="Q3379" s="12">
        <f t="shared" si="157"/>
        <v>42083.705555555556</v>
      </c>
      <c r="R3379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8271</v>
      </c>
      <c r="O3380" t="s">
        <v>8272</v>
      </c>
      <c r="P3380" s="12">
        <f t="shared" si="156"/>
        <v>41858.355393518519</v>
      </c>
      <c r="Q3380" s="12">
        <f t="shared" si="157"/>
        <v>41882.547222222223</v>
      </c>
      <c r="R3380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8271</v>
      </c>
      <c r="O3381" t="s">
        <v>8272</v>
      </c>
      <c r="P3381" s="12">
        <f t="shared" si="156"/>
        <v>42225.513888888891</v>
      </c>
      <c r="Q3381" s="12">
        <f t="shared" si="157"/>
        <v>42242.958333333328</v>
      </c>
      <c r="R3381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8271</v>
      </c>
      <c r="O3382" t="s">
        <v>8272</v>
      </c>
      <c r="P3382" s="12">
        <f t="shared" si="156"/>
        <v>41937.95344907407</v>
      </c>
      <c r="Q3382" s="12">
        <f t="shared" si="157"/>
        <v>41972.995115740734</v>
      </c>
      <c r="R3382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8271</v>
      </c>
      <c r="O3383" t="s">
        <v>8272</v>
      </c>
      <c r="P3383" s="12">
        <f t="shared" si="156"/>
        <v>42044.184988425928</v>
      </c>
      <c r="Q3383" s="12">
        <f t="shared" si="157"/>
        <v>42074.143321759257</v>
      </c>
      <c r="R3383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8271</v>
      </c>
      <c r="O3384" t="s">
        <v>8272</v>
      </c>
      <c r="P3384" s="12">
        <f t="shared" si="156"/>
        <v>42559.431203703702</v>
      </c>
      <c r="Q3384" s="12">
        <f t="shared" si="157"/>
        <v>42583.957638888889</v>
      </c>
      <c r="R3384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8271</v>
      </c>
      <c r="O3385" t="s">
        <v>8272</v>
      </c>
      <c r="P3385" s="12">
        <f t="shared" si="156"/>
        <v>42524.782638888893</v>
      </c>
      <c r="Q3385" s="12">
        <f t="shared" si="157"/>
        <v>42544.782638888893</v>
      </c>
      <c r="R3385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8271</v>
      </c>
      <c r="O3386" t="s">
        <v>8272</v>
      </c>
      <c r="P3386" s="12">
        <f t="shared" si="156"/>
        <v>42292.087592592594</v>
      </c>
      <c r="Q3386" s="12">
        <f t="shared" si="157"/>
        <v>42329.125</v>
      </c>
      <c r="R3386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8271</v>
      </c>
      <c r="O3387" t="s">
        <v>8272</v>
      </c>
      <c r="P3387" s="12">
        <f t="shared" si="156"/>
        <v>41953.8675</v>
      </c>
      <c r="Q3387" s="12">
        <f t="shared" si="157"/>
        <v>41983.8675</v>
      </c>
      <c r="R3387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8271</v>
      </c>
      <c r="O3388" t="s">
        <v>8272</v>
      </c>
      <c r="P3388" s="12">
        <f t="shared" si="156"/>
        <v>41946.644745370373</v>
      </c>
      <c r="Q3388" s="12">
        <f t="shared" si="157"/>
        <v>41976.644745370373</v>
      </c>
      <c r="R3388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8271</v>
      </c>
      <c r="O3389" t="s">
        <v>8272</v>
      </c>
      <c r="P3389" s="12">
        <f t="shared" si="156"/>
        <v>41947.762592592589</v>
      </c>
      <c r="Q3389" s="12">
        <f t="shared" si="157"/>
        <v>41987.762592592597</v>
      </c>
      <c r="R3389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8271</v>
      </c>
      <c r="O3390" t="s">
        <v>8272</v>
      </c>
      <c r="P3390" s="12">
        <f t="shared" si="156"/>
        <v>42143.461122685185</v>
      </c>
      <c r="Q3390" s="12">
        <f t="shared" si="157"/>
        <v>42173.461122685185</v>
      </c>
      <c r="R3390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8271</v>
      </c>
      <c r="O3391" t="s">
        <v>8272</v>
      </c>
      <c r="P3391" s="12">
        <f t="shared" si="156"/>
        <v>42494.563449074078</v>
      </c>
      <c r="Q3391" s="12">
        <f t="shared" si="157"/>
        <v>42524.563449074078</v>
      </c>
      <c r="R3391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8271</v>
      </c>
      <c r="O3392" t="s">
        <v>8272</v>
      </c>
      <c r="P3392" s="12">
        <f t="shared" si="156"/>
        <v>41815.774826388886</v>
      </c>
      <c r="Q3392" s="12">
        <f t="shared" si="157"/>
        <v>41830.774826388886</v>
      </c>
      <c r="R3392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8271</v>
      </c>
      <c r="O3393" t="s">
        <v>8272</v>
      </c>
      <c r="P3393" s="12">
        <f t="shared" si="156"/>
        <v>41830.545694444445</v>
      </c>
      <c r="Q3393" s="12">
        <f t="shared" si="157"/>
        <v>41859.936111111114</v>
      </c>
      <c r="R3393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8271</v>
      </c>
      <c r="O3394" t="s">
        <v>8272</v>
      </c>
      <c r="P3394" s="12">
        <f t="shared" si="156"/>
        <v>42446.845543981486</v>
      </c>
      <c r="Q3394" s="12">
        <f t="shared" si="157"/>
        <v>42496.845543981486</v>
      </c>
      <c r="R3394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8271</v>
      </c>
      <c r="O3395" t="s">
        <v>8272</v>
      </c>
      <c r="P3395" s="12">
        <f t="shared" ref="P3395:P3458" si="159">(((J3395/60)/60)/24)+DATE(1970,1,1)</f>
        <v>41923.921643518523</v>
      </c>
      <c r="Q3395" s="12">
        <f t="shared" ref="Q3395:Q3458" si="160">(((I3395/60)/60)/24)+DATE(1970,1,1)</f>
        <v>41949.031944444447</v>
      </c>
      <c r="R3395">
        <f t="shared" ref="R3395:R3458" si="161">YEAR(P3395)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8271</v>
      </c>
      <c r="O3396" t="s">
        <v>8272</v>
      </c>
      <c r="P3396" s="12">
        <f t="shared" si="159"/>
        <v>41817.59542824074</v>
      </c>
      <c r="Q3396" s="12">
        <f t="shared" si="160"/>
        <v>41847.59542824074</v>
      </c>
      <c r="R3396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8271</v>
      </c>
      <c r="O3397" t="s">
        <v>8272</v>
      </c>
      <c r="P3397" s="12">
        <f t="shared" si="159"/>
        <v>42140.712314814817</v>
      </c>
      <c r="Q3397" s="12">
        <f t="shared" si="160"/>
        <v>42154.756944444445</v>
      </c>
      <c r="R3397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8271</v>
      </c>
      <c r="O3398" t="s">
        <v>8272</v>
      </c>
      <c r="P3398" s="12">
        <f t="shared" si="159"/>
        <v>41764.44663194444</v>
      </c>
      <c r="Q3398" s="12">
        <f t="shared" si="160"/>
        <v>41791.165972222225</v>
      </c>
      <c r="R3398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8271</v>
      </c>
      <c r="O3399" t="s">
        <v>8272</v>
      </c>
      <c r="P3399" s="12">
        <f t="shared" si="159"/>
        <v>42378.478344907402</v>
      </c>
      <c r="Q3399" s="12">
        <f t="shared" si="160"/>
        <v>42418.916666666672</v>
      </c>
      <c r="R3399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8271</v>
      </c>
      <c r="O3400" t="s">
        <v>8272</v>
      </c>
      <c r="P3400" s="12">
        <f t="shared" si="159"/>
        <v>41941.75203703704</v>
      </c>
      <c r="Q3400" s="12">
        <f t="shared" si="160"/>
        <v>41964.708333333328</v>
      </c>
      <c r="R3400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8271</v>
      </c>
      <c r="O3401" t="s">
        <v>8272</v>
      </c>
      <c r="P3401" s="12">
        <f t="shared" si="159"/>
        <v>42026.920428240745</v>
      </c>
      <c r="Q3401" s="12">
        <f t="shared" si="160"/>
        <v>42056.920428240745</v>
      </c>
      <c r="R3401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8271</v>
      </c>
      <c r="O3402" t="s">
        <v>8272</v>
      </c>
      <c r="P3402" s="12">
        <f t="shared" si="159"/>
        <v>41834.953865740739</v>
      </c>
      <c r="Q3402" s="12">
        <f t="shared" si="160"/>
        <v>41879.953865740739</v>
      </c>
      <c r="R3402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8271</v>
      </c>
      <c r="O3403" t="s">
        <v>8272</v>
      </c>
      <c r="P3403" s="12">
        <f t="shared" si="159"/>
        <v>42193.723912037036</v>
      </c>
      <c r="Q3403" s="12">
        <f t="shared" si="160"/>
        <v>42223.723912037036</v>
      </c>
      <c r="R3403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8271</v>
      </c>
      <c r="O3404" t="s">
        <v>8272</v>
      </c>
      <c r="P3404" s="12">
        <f t="shared" si="159"/>
        <v>42290.61855324074</v>
      </c>
      <c r="Q3404" s="12">
        <f t="shared" si="160"/>
        <v>42320.104861111111</v>
      </c>
      <c r="R3404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8271</v>
      </c>
      <c r="O3405" t="s">
        <v>8272</v>
      </c>
      <c r="P3405" s="12">
        <f t="shared" si="159"/>
        <v>42150.462083333332</v>
      </c>
      <c r="Q3405" s="12">
        <f t="shared" si="160"/>
        <v>42180.462083333332</v>
      </c>
      <c r="R3405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8271</v>
      </c>
      <c r="O3406" t="s">
        <v>8272</v>
      </c>
      <c r="P3406" s="12">
        <f t="shared" si="159"/>
        <v>42152.503495370373</v>
      </c>
      <c r="Q3406" s="12">
        <f t="shared" si="160"/>
        <v>42172.503495370373</v>
      </c>
      <c r="R3406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8271</v>
      </c>
      <c r="O3407" t="s">
        <v>8272</v>
      </c>
      <c r="P3407" s="12">
        <f t="shared" si="159"/>
        <v>42410.017199074078</v>
      </c>
      <c r="Q3407" s="12">
        <f t="shared" si="160"/>
        <v>42430.999305555553</v>
      </c>
      <c r="R3407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8271</v>
      </c>
      <c r="O3408" t="s">
        <v>8272</v>
      </c>
      <c r="P3408" s="12">
        <f t="shared" si="159"/>
        <v>41791.492777777778</v>
      </c>
      <c r="Q3408" s="12">
        <f t="shared" si="160"/>
        <v>41836.492777777778</v>
      </c>
      <c r="R3408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8271</v>
      </c>
      <c r="O3409" t="s">
        <v>8272</v>
      </c>
      <c r="P3409" s="12">
        <f t="shared" si="159"/>
        <v>41796.422326388885</v>
      </c>
      <c r="Q3409" s="12">
        <f t="shared" si="160"/>
        <v>41826.422326388885</v>
      </c>
      <c r="R3409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8271</v>
      </c>
      <c r="O3410" t="s">
        <v>8272</v>
      </c>
      <c r="P3410" s="12">
        <f t="shared" si="159"/>
        <v>41808.991944444446</v>
      </c>
      <c r="Q3410" s="12">
        <f t="shared" si="160"/>
        <v>41838.991944444446</v>
      </c>
      <c r="R3410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8271</v>
      </c>
      <c r="O3411" t="s">
        <v>8272</v>
      </c>
      <c r="P3411" s="12">
        <f t="shared" si="159"/>
        <v>42544.814328703709</v>
      </c>
      <c r="Q3411" s="12">
        <f t="shared" si="160"/>
        <v>42582.873611111107</v>
      </c>
      <c r="R3411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8271</v>
      </c>
      <c r="O3412" t="s">
        <v>8272</v>
      </c>
      <c r="P3412" s="12">
        <f t="shared" si="159"/>
        <v>42500.041550925926</v>
      </c>
      <c r="Q3412" s="12">
        <f t="shared" si="160"/>
        <v>42527.291666666672</v>
      </c>
      <c r="R3412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8271</v>
      </c>
      <c r="O3413" t="s">
        <v>8272</v>
      </c>
      <c r="P3413" s="12">
        <f t="shared" si="159"/>
        <v>42265.022824074069</v>
      </c>
      <c r="Q3413" s="12">
        <f t="shared" si="160"/>
        <v>42285.022824074069</v>
      </c>
      <c r="R3413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8271</v>
      </c>
      <c r="O3414" t="s">
        <v>8272</v>
      </c>
      <c r="P3414" s="12">
        <f t="shared" si="159"/>
        <v>41879.959050925929</v>
      </c>
      <c r="Q3414" s="12">
        <f t="shared" si="160"/>
        <v>41909.959050925929</v>
      </c>
      <c r="R3414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8271</v>
      </c>
      <c r="O3415" t="s">
        <v>8272</v>
      </c>
      <c r="P3415" s="12">
        <f t="shared" si="159"/>
        <v>42053.733078703706</v>
      </c>
      <c r="Q3415" s="12">
        <f t="shared" si="160"/>
        <v>42063.207638888889</v>
      </c>
      <c r="R3415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8271</v>
      </c>
      <c r="O3416" t="s">
        <v>8272</v>
      </c>
      <c r="P3416" s="12">
        <f t="shared" si="159"/>
        <v>42675.832465277781</v>
      </c>
      <c r="Q3416" s="12">
        <f t="shared" si="160"/>
        <v>42705.332638888889</v>
      </c>
      <c r="R3416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8271</v>
      </c>
      <c r="O3417" t="s">
        <v>8272</v>
      </c>
      <c r="P3417" s="12">
        <f t="shared" si="159"/>
        <v>42467.144166666665</v>
      </c>
      <c r="Q3417" s="12">
        <f t="shared" si="160"/>
        <v>42477.979166666672</v>
      </c>
      <c r="R3417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8271</v>
      </c>
      <c r="O3418" t="s">
        <v>8272</v>
      </c>
      <c r="P3418" s="12">
        <f t="shared" si="159"/>
        <v>42089.412557870368</v>
      </c>
      <c r="Q3418" s="12">
        <f t="shared" si="160"/>
        <v>42117.770833333328</v>
      </c>
      <c r="R3418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8271</v>
      </c>
      <c r="O3419" t="s">
        <v>8272</v>
      </c>
      <c r="P3419" s="12">
        <f t="shared" si="159"/>
        <v>41894.91375</v>
      </c>
      <c r="Q3419" s="12">
        <f t="shared" si="160"/>
        <v>41938.029861111114</v>
      </c>
      <c r="R3419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8271</v>
      </c>
      <c r="O3420" t="s">
        <v>8272</v>
      </c>
      <c r="P3420" s="12">
        <f t="shared" si="159"/>
        <v>41752.83457175926</v>
      </c>
      <c r="Q3420" s="12">
        <f t="shared" si="160"/>
        <v>41782.83457175926</v>
      </c>
      <c r="R3420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8271</v>
      </c>
      <c r="O3421" t="s">
        <v>8272</v>
      </c>
      <c r="P3421" s="12">
        <f t="shared" si="159"/>
        <v>42448.821585648147</v>
      </c>
      <c r="Q3421" s="12">
        <f t="shared" si="160"/>
        <v>42466.895833333328</v>
      </c>
      <c r="R3421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8271</v>
      </c>
      <c r="O3422" t="s">
        <v>8272</v>
      </c>
      <c r="P3422" s="12">
        <f t="shared" si="159"/>
        <v>42405.090300925927</v>
      </c>
      <c r="Q3422" s="12">
        <f t="shared" si="160"/>
        <v>42414</v>
      </c>
      <c r="R3422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8271</v>
      </c>
      <c r="O3423" t="s">
        <v>8272</v>
      </c>
      <c r="P3423" s="12">
        <f t="shared" si="159"/>
        <v>42037.791238425925</v>
      </c>
      <c r="Q3423" s="12">
        <f t="shared" si="160"/>
        <v>42067.791238425925</v>
      </c>
      <c r="R3423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8271</v>
      </c>
      <c r="O3424" t="s">
        <v>8272</v>
      </c>
      <c r="P3424" s="12">
        <f t="shared" si="159"/>
        <v>42323.562222222223</v>
      </c>
      <c r="Q3424" s="12">
        <f t="shared" si="160"/>
        <v>42352</v>
      </c>
      <c r="R3424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8271</v>
      </c>
      <c r="O3425" t="s">
        <v>8272</v>
      </c>
      <c r="P3425" s="12">
        <f t="shared" si="159"/>
        <v>42088.911354166667</v>
      </c>
      <c r="Q3425" s="12">
        <f t="shared" si="160"/>
        <v>42118.911354166667</v>
      </c>
      <c r="R3425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8271</v>
      </c>
      <c r="O3426" t="s">
        <v>8272</v>
      </c>
      <c r="P3426" s="12">
        <f t="shared" si="159"/>
        <v>42018.676898148144</v>
      </c>
      <c r="Q3426" s="12">
        <f t="shared" si="160"/>
        <v>42040.290972222225</v>
      </c>
      <c r="R3426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8271</v>
      </c>
      <c r="O3427" t="s">
        <v>8272</v>
      </c>
      <c r="P3427" s="12">
        <f t="shared" si="159"/>
        <v>41884.617314814815</v>
      </c>
      <c r="Q3427" s="12">
        <f t="shared" si="160"/>
        <v>41916.617314814815</v>
      </c>
      <c r="R3427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8271</v>
      </c>
      <c r="O3428" t="s">
        <v>8272</v>
      </c>
      <c r="P3428" s="12">
        <f t="shared" si="159"/>
        <v>41884.056747685187</v>
      </c>
      <c r="Q3428" s="12">
        <f t="shared" si="160"/>
        <v>41903.083333333336</v>
      </c>
      <c r="R3428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8271</v>
      </c>
      <c r="O3429" t="s">
        <v>8272</v>
      </c>
      <c r="P3429" s="12">
        <f t="shared" si="159"/>
        <v>41792.645277777774</v>
      </c>
      <c r="Q3429" s="12">
        <f t="shared" si="160"/>
        <v>41822.645277777774</v>
      </c>
      <c r="R3429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8271</v>
      </c>
      <c r="O3430" t="s">
        <v>8272</v>
      </c>
      <c r="P3430" s="12">
        <f t="shared" si="159"/>
        <v>42038.720451388886</v>
      </c>
      <c r="Q3430" s="12">
        <f t="shared" si="160"/>
        <v>42063.708333333328</v>
      </c>
      <c r="R3430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8271</v>
      </c>
      <c r="O3431" t="s">
        <v>8272</v>
      </c>
      <c r="P3431" s="12">
        <f t="shared" si="159"/>
        <v>42662.021539351852</v>
      </c>
      <c r="Q3431" s="12">
        <f t="shared" si="160"/>
        <v>42676.021539351852</v>
      </c>
      <c r="R3431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8271</v>
      </c>
      <c r="O3432" t="s">
        <v>8272</v>
      </c>
      <c r="P3432" s="12">
        <f t="shared" si="159"/>
        <v>41820.945613425924</v>
      </c>
      <c r="Q3432" s="12">
        <f t="shared" si="160"/>
        <v>41850.945613425924</v>
      </c>
      <c r="R3432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8271</v>
      </c>
      <c r="O3433" t="s">
        <v>8272</v>
      </c>
      <c r="P3433" s="12">
        <f t="shared" si="159"/>
        <v>41839.730937500004</v>
      </c>
      <c r="Q3433" s="12">
        <f t="shared" si="160"/>
        <v>41869.730937500004</v>
      </c>
      <c r="R3433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8271</v>
      </c>
      <c r="O3434" t="s">
        <v>8272</v>
      </c>
      <c r="P3434" s="12">
        <f t="shared" si="159"/>
        <v>42380.581180555557</v>
      </c>
      <c r="Q3434" s="12">
        <f t="shared" si="160"/>
        <v>42405.916666666672</v>
      </c>
      <c r="R3434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8271</v>
      </c>
      <c r="O3435" t="s">
        <v>8272</v>
      </c>
      <c r="P3435" s="12">
        <f t="shared" si="159"/>
        <v>41776.063136574077</v>
      </c>
      <c r="Q3435" s="12">
        <f t="shared" si="160"/>
        <v>41807.125</v>
      </c>
      <c r="R3435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8271</v>
      </c>
      <c r="O3436" t="s">
        <v>8272</v>
      </c>
      <c r="P3436" s="12">
        <f t="shared" si="159"/>
        <v>41800.380428240744</v>
      </c>
      <c r="Q3436" s="12">
        <f t="shared" si="160"/>
        <v>41830.380428240744</v>
      </c>
      <c r="R3436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8271</v>
      </c>
      <c r="O3437" t="s">
        <v>8272</v>
      </c>
      <c r="P3437" s="12">
        <f t="shared" si="159"/>
        <v>42572.61681712963</v>
      </c>
      <c r="Q3437" s="12">
        <f t="shared" si="160"/>
        <v>42589.125</v>
      </c>
      <c r="R3437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8271</v>
      </c>
      <c r="O3438" t="s">
        <v>8272</v>
      </c>
      <c r="P3438" s="12">
        <f t="shared" si="159"/>
        <v>41851.541585648149</v>
      </c>
      <c r="Q3438" s="12">
        <f t="shared" si="160"/>
        <v>41872.686111111114</v>
      </c>
      <c r="R3438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8271</v>
      </c>
      <c r="O3439" t="s">
        <v>8272</v>
      </c>
      <c r="P3439" s="12">
        <f t="shared" si="159"/>
        <v>42205.710879629631</v>
      </c>
      <c r="Q3439" s="12">
        <f t="shared" si="160"/>
        <v>42235.710879629631</v>
      </c>
      <c r="R3439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8271</v>
      </c>
      <c r="O3440" t="s">
        <v>8272</v>
      </c>
      <c r="P3440" s="12">
        <f t="shared" si="159"/>
        <v>42100.927858796291</v>
      </c>
      <c r="Q3440" s="12">
        <f t="shared" si="160"/>
        <v>42126.875</v>
      </c>
      <c r="R3440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8271</v>
      </c>
      <c r="O3441" t="s">
        <v>8272</v>
      </c>
      <c r="P3441" s="12">
        <f t="shared" si="159"/>
        <v>42374.911226851851</v>
      </c>
      <c r="Q3441" s="12">
        <f t="shared" si="160"/>
        <v>42388.207638888889</v>
      </c>
      <c r="R3441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8271</v>
      </c>
      <c r="O3442" t="s">
        <v>8272</v>
      </c>
      <c r="P3442" s="12">
        <f t="shared" si="159"/>
        <v>41809.12300925926</v>
      </c>
      <c r="Q3442" s="12">
        <f t="shared" si="160"/>
        <v>41831.677083333336</v>
      </c>
      <c r="R3442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8271</v>
      </c>
      <c r="O3443" t="s">
        <v>8272</v>
      </c>
      <c r="P3443" s="12">
        <f t="shared" si="159"/>
        <v>42294.429641203707</v>
      </c>
      <c r="Q3443" s="12">
        <f t="shared" si="160"/>
        <v>42321.845138888893</v>
      </c>
      <c r="R3443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8271</v>
      </c>
      <c r="O3444" t="s">
        <v>8272</v>
      </c>
      <c r="P3444" s="12">
        <f t="shared" si="159"/>
        <v>42124.841111111105</v>
      </c>
      <c r="Q3444" s="12">
        <f t="shared" si="160"/>
        <v>42154.841111111105</v>
      </c>
      <c r="R3444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8271</v>
      </c>
      <c r="O3445" t="s">
        <v>8272</v>
      </c>
      <c r="P3445" s="12">
        <f t="shared" si="159"/>
        <v>41861.524837962963</v>
      </c>
      <c r="Q3445" s="12">
        <f t="shared" si="160"/>
        <v>41891.524837962963</v>
      </c>
      <c r="R3445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8271</v>
      </c>
      <c r="O3446" t="s">
        <v>8272</v>
      </c>
      <c r="P3446" s="12">
        <f t="shared" si="159"/>
        <v>42521.291504629626</v>
      </c>
      <c r="Q3446" s="12">
        <f t="shared" si="160"/>
        <v>42529.582638888889</v>
      </c>
      <c r="R3446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8271</v>
      </c>
      <c r="O3447" t="s">
        <v>8272</v>
      </c>
      <c r="P3447" s="12">
        <f t="shared" si="159"/>
        <v>42272.530509259261</v>
      </c>
      <c r="Q3447" s="12">
        <f t="shared" si="160"/>
        <v>42300.530509259261</v>
      </c>
      <c r="R3447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8271</v>
      </c>
      <c r="O3448" t="s">
        <v>8272</v>
      </c>
      <c r="P3448" s="12">
        <f t="shared" si="159"/>
        <v>42016.832465277781</v>
      </c>
      <c r="Q3448" s="12">
        <f t="shared" si="160"/>
        <v>42040.513888888891</v>
      </c>
      <c r="R3448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8271</v>
      </c>
      <c r="O3449" t="s">
        <v>8272</v>
      </c>
      <c r="P3449" s="12">
        <f t="shared" si="159"/>
        <v>42402.889027777783</v>
      </c>
      <c r="Q3449" s="12">
        <f t="shared" si="160"/>
        <v>42447.847361111111</v>
      </c>
      <c r="R3449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8271</v>
      </c>
      <c r="O3450" t="s">
        <v>8272</v>
      </c>
      <c r="P3450" s="12">
        <f t="shared" si="159"/>
        <v>41960.119085648148</v>
      </c>
      <c r="Q3450" s="12">
        <f t="shared" si="160"/>
        <v>41990.119085648148</v>
      </c>
      <c r="R3450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8271</v>
      </c>
      <c r="O3451" t="s">
        <v>8272</v>
      </c>
      <c r="P3451" s="12">
        <f t="shared" si="159"/>
        <v>42532.052523148144</v>
      </c>
      <c r="Q3451" s="12">
        <f t="shared" si="160"/>
        <v>42560.166666666672</v>
      </c>
      <c r="R3451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8271</v>
      </c>
      <c r="O3452" t="s">
        <v>8272</v>
      </c>
      <c r="P3452" s="12">
        <f t="shared" si="159"/>
        <v>42036.704525462963</v>
      </c>
      <c r="Q3452" s="12">
        <f t="shared" si="160"/>
        <v>42096.662858796291</v>
      </c>
      <c r="R3452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8271</v>
      </c>
      <c r="O3453" t="s">
        <v>8272</v>
      </c>
      <c r="P3453" s="12">
        <f t="shared" si="159"/>
        <v>42088.723692129628</v>
      </c>
      <c r="Q3453" s="12">
        <f t="shared" si="160"/>
        <v>42115.723692129628</v>
      </c>
      <c r="R3453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8271</v>
      </c>
      <c r="O3454" t="s">
        <v>8272</v>
      </c>
      <c r="P3454" s="12">
        <f t="shared" si="159"/>
        <v>41820.639189814814</v>
      </c>
      <c r="Q3454" s="12">
        <f t="shared" si="160"/>
        <v>41843.165972222225</v>
      </c>
      <c r="R3454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8271</v>
      </c>
      <c r="O3455" t="s">
        <v>8272</v>
      </c>
      <c r="P3455" s="12">
        <f t="shared" si="159"/>
        <v>42535.97865740741</v>
      </c>
      <c r="Q3455" s="12">
        <f t="shared" si="160"/>
        <v>42595.97865740741</v>
      </c>
      <c r="R3455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8271</v>
      </c>
      <c r="O3456" t="s">
        <v>8272</v>
      </c>
      <c r="P3456" s="12">
        <f t="shared" si="159"/>
        <v>41821.698599537034</v>
      </c>
      <c r="Q3456" s="12">
        <f t="shared" si="160"/>
        <v>41851.698599537034</v>
      </c>
      <c r="R3456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8271</v>
      </c>
      <c r="O3457" t="s">
        <v>8272</v>
      </c>
      <c r="P3457" s="12">
        <f t="shared" si="159"/>
        <v>42626.7503125</v>
      </c>
      <c r="Q3457" s="12">
        <f t="shared" si="160"/>
        <v>42656.7503125</v>
      </c>
      <c r="R3457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8271</v>
      </c>
      <c r="O3458" t="s">
        <v>8272</v>
      </c>
      <c r="P3458" s="12">
        <f t="shared" si="159"/>
        <v>41821.205636574072</v>
      </c>
      <c r="Q3458" s="12">
        <f t="shared" si="160"/>
        <v>41852.290972222225</v>
      </c>
      <c r="R3458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8271</v>
      </c>
      <c r="O3459" t="s">
        <v>8272</v>
      </c>
      <c r="P3459" s="12">
        <f t="shared" ref="P3459:P3522" si="162">(((J3459/60)/60)/24)+DATE(1970,1,1)</f>
        <v>42016.706678240742</v>
      </c>
      <c r="Q3459" s="12">
        <f t="shared" ref="Q3459:Q3522" si="163">(((I3459/60)/60)/24)+DATE(1970,1,1)</f>
        <v>42047.249305555553</v>
      </c>
      <c r="R3459">
        <f t="shared" ref="R3459:R3522" si="164">YEAR(P3459)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8271</v>
      </c>
      <c r="O3460" t="s">
        <v>8272</v>
      </c>
      <c r="P3460" s="12">
        <f t="shared" si="162"/>
        <v>42011.202581018515</v>
      </c>
      <c r="Q3460" s="12">
        <f t="shared" si="163"/>
        <v>42038.185416666667</v>
      </c>
      <c r="R3460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8271</v>
      </c>
      <c r="O3461" t="s">
        <v>8272</v>
      </c>
      <c r="P3461" s="12">
        <f t="shared" si="162"/>
        <v>42480.479861111111</v>
      </c>
      <c r="Q3461" s="12">
        <f t="shared" si="163"/>
        <v>42510.479861111111</v>
      </c>
      <c r="R3461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8271</v>
      </c>
      <c r="O3462" t="s">
        <v>8272</v>
      </c>
      <c r="P3462" s="12">
        <f t="shared" si="162"/>
        <v>41852.527222222219</v>
      </c>
      <c r="Q3462" s="12">
        <f t="shared" si="163"/>
        <v>41866.527222222219</v>
      </c>
      <c r="R3462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8271</v>
      </c>
      <c r="O3463" t="s">
        <v>8272</v>
      </c>
      <c r="P3463" s="12">
        <f t="shared" si="162"/>
        <v>42643.632858796293</v>
      </c>
      <c r="Q3463" s="12">
        <f t="shared" si="163"/>
        <v>42672.125</v>
      </c>
      <c r="R3463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8271</v>
      </c>
      <c r="O3464" t="s">
        <v>8272</v>
      </c>
      <c r="P3464" s="12">
        <f t="shared" si="162"/>
        <v>42179.898472222223</v>
      </c>
      <c r="Q3464" s="12">
        <f t="shared" si="163"/>
        <v>42195.75</v>
      </c>
      <c r="R3464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8271</v>
      </c>
      <c r="O3465" t="s">
        <v>8272</v>
      </c>
      <c r="P3465" s="12">
        <f t="shared" si="162"/>
        <v>42612.918807870374</v>
      </c>
      <c r="Q3465" s="12">
        <f t="shared" si="163"/>
        <v>42654.165972222225</v>
      </c>
      <c r="R3465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8271</v>
      </c>
      <c r="O3466" t="s">
        <v>8272</v>
      </c>
      <c r="P3466" s="12">
        <f t="shared" si="162"/>
        <v>42575.130057870367</v>
      </c>
      <c r="Q3466" s="12">
        <f t="shared" si="163"/>
        <v>42605.130057870367</v>
      </c>
      <c r="R3466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8271</v>
      </c>
      <c r="O3467" t="s">
        <v>8272</v>
      </c>
      <c r="P3467" s="12">
        <f t="shared" si="162"/>
        <v>42200.625833333332</v>
      </c>
      <c r="Q3467" s="12">
        <f t="shared" si="163"/>
        <v>42225.666666666672</v>
      </c>
      <c r="R3467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8271</v>
      </c>
      <c r="O3468" t="s">
        <v>8272</v>
      </c>
      <c r="P3468" s="12">
        <f t="shared" si="162"/>
        <v>42420.019097222219</v>
      </c>
      <c r="Q3468" s="12">
        <f t="shared" si="163"/>
        <v>42479.977430555555</v>
      </c>
      <c r="R3468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8271</v>
      </c>
      <c r="O3469" t="s">
        <v>8272</v>
      </c>
      <c r="P3469" s="12">
        <f t="shared" si="162"/>
        <v>42053.671666666662</v>
      </c>
      <c r="Q3469" s="12">
        <f t="shared" si="163"/>
        <v>42083.630000000005</v>
      </c>
      <c r="R3469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8271</v>
      </c>
      <c r="O3470" t="s">
        <v>8272</v>
      </c>
      <c r="P3470" s="12">
        <f t="shared" si="162"/>
        <v>42605.765381944439</v>
      </c>
      <c r="Q3470" s="12">
        <f t="shared" si="163"/>
        <v>42634.125</v>
      </c>
      <c r="R3470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8271</v>
      </c>
      <c r="O3471" t="s">
        <v>8272</v>
      </c>
      <c r="P3471" s="12">
        <f t="shared" si="162"/>
        <v>42458.641724537039</v>
      </c>
      <c r="Q3471" s="12">
        <f t="shared" si="163"/>
        <v>42488.641724537039</v>
      </c>
      <c r="R3471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8271</v>
      </c>
      <c r="O3472" t="s">
        <v>8272</v>
      </c>
      <c r="P3472" s="12">
        <f t="shared" si="162"/>
        <v>42529.022013888884</v>
      </c>
      <c r="Q3472" s="12">
        <f t="shared" si="163"/>
        <v>42566.901388888888</v>
      </c>
      <c r="R3472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8271</v>
      </c>
      <c r="O3473" t="s">
        <v>8272</v>
      </c>
      <c r="P3473" s="12">
        <f t="shared" si="162"/>
        <v>41841.820486111108</v>
      </c>
      <c r="Q3473" s="12">
        <f t="shared" si="163"/>
        <v>41882.833333333336</v>
      </c>
      <c r="R3473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8271</v>
      </c>
      <c r="O3474" t="s">
        <v>8272</v>
      </c>
      <c r="P3474" s="12">
        <f t="shared" si="162"/>
        <v>41928.170497685183</v>
      </c>
      <c r="Q3474" s="12">
        <f t="shared" si="163"/>
        <v>41949.249305555553</v>
      </c>
      <c r="R3474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8271</v>
      </c>
      <c r="O3475" t="s">
        <v>8272</v>
      </c>
      <c r="P3475" s="12">
        <f t="shared" si="162"/>
        <v>42062.834444444445</v>
      </c>
      <c r="Q3475" s="12">
        <f t="shared" si="163"/>
        <v>42083.852083333331</v>
      </c>
      <c r="R3475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8271</v>
      </c>
      <c r="O3476" t="s">
        <v>8272</v>
      </c>
      <c r="P3476" s="12">
        <f t="shared" si="162"/>
        <v>42541.501516203702</v>
      </c>
      <c r="Q3476" s="12">
        <f t="shared" si="163"/>
        <v>42571.501516203702</v>
      </c>
      <c r="R3476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8271</v>
      </c>
      <c r="O3477" t="s">
        <v>8272</v>
      </c>
      <c r="P3477" s="12">
        <f t="shared" si="162"/>
        <v>41918.880833333329</v>
      </c>
      <c r="Q3477" s="12">
        <f t="shared" si="163"/>
        <v>41946</v>
      </c>
      <c r="R3477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8271</v>
      </c>
      <c r="O3478" t="s">
        <v>8272</v>
      </c>
      <c r="P3478" s="12">
        <f t="shared" si="162"/>
        <v>41921.279976851853</v>
      </c>
      <c r="Q3478" s="12">
        <f t="shared" si="163"/>
        <v>41939.125</v>
      </c>
      <c r="R3478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8271</v>
      </c>
      <c r="O3479" t="s">
        <v>8272</v>
      </c>
      <c r="P3479" s="12">
        <f t="shared" si="162"/>
        <v>42128.736608796295</v>
      </c>
      <c r="Q3479" s="12">
        <f t="shared" si="163"/>
        <v>42141.125</v>
      </c>
      <c r="R3479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8271</v>
      </c>
      <c r="O3480" t="s">
        <v>8272</v>
      </c>
      <c r="P3480" s="12">
        <f t="shared" si="162"/>
        <v>42053.916921296302</v>
      </c>
      <c r="Q3480" s="12">
        <f t="shared" si="163"/>
        <v>42079.875</v>
      </c>
      <c r="R3480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8271</v>
      </c>
      <c r="O3481" t="s">
        <v>8272</v>
      </c>
      <c r="P3481" s="12">
        <f t="shared" si="162"/>
        <v>41781.855092592588</v>
      </c>
      <c r="Q3481" s="12">
        <f t="shared" si="163"/>
        <v>41811.855092592588</v>
      </c>
      <c r="R3481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8271</v>
      </c>
      <c r="O3482" t="s">
        <v>8272</v>
      </c>
      <c r="P3482" s="12">
        <f t="shared" si="162"/>
        <v>42171.317442129628</v>
      </c>
      <c r="Q3482" s="12">
        <f t="shared" si="163"/>
        <v>42195.875</v>
      </c>
      <c r="R3482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8271</v>
      </c>
      <c r="O3483" t="s">
        <v>8272</v>
      </c>
      <c r="P3483" s="12">
        <f t="shared" si="162"/>
        <v>41989.24754629629</v>
      </c>
      <c r="Q3483" s="12">
        <f t="shared" si="163"/>
        <v>42006.24754629629</v>
      </c>
      <c r="R3483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8271</v>
      </c>
      <c r="O3484" t="s">
        <v>8272</v>
      </c>
      <c r="P3484" s="12">
        <f t="shared" si="162"/>
        <v>41796.771597222221</v>
      </c>
      <c r="Q3484" s="12">
        <f t="shared" si="163"/>
        <v>41826.771597222221</v>
      </c>
      <c r="R3484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8271</v>
      </c>
      <c r="O3485" t="s">
        <v>8272</v>
      </c>
      <c r="P3485" s="12">
        <f t="shared" si="162"/>
        <v>41793.668761574074</v>
      </c>
      <c r="Q3485" s="12">
        <f t="shared" si="163"/>
        <v>41823.668761574074</v>
      </c>
      <c r="R3485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8271</v>
      </c>
      <c r="O3486" t="s">
        <v>8272</v>
      </c>
      <c r="P3486" s="12">
        <f t="shared" si="162"/>
        <v>42506.760405092587</v>
      </c>
      <c r="Q3486" s="12">
        <f t="shared" si="163"/>
        <v>42536.760405092587</v>
      </c>
      <c r="R3486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8271</v>
      </c>
      <c r="O3487" t="s">
        <v>8272</v>
      </c>
      <c r="P3487" s="12">
        <f t="shared" si="162"/>
        <v>42372.693055555559</v>
      </c>
      <c r="Q3487" s="12">
        <f t="shared" si="163"/>
        <v>42402.693055555559</v>
      </c>
      <c r="R3487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8271</v>
      </c>
      <c r="O3488" t="s">
        <v>8272</v>
      </c>
      <c r="P3488" s="12">
        <f t="shared" si="162"/>
        <v>42126.87501157407</v>
      </c>
      <c r="Q3488" s="12">
        <f t="shared" si="163"/>
        <v>42158.290972222225</v>
      </c>
      <c r="R3488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8271</v>
      </c>
      <c r="O3489" t="s">
        <v>8272</v>
      </c>
      <c r="P3489" s="12">
        <f t="shared" si="162"/>
        <v>42149.940416666665</v>
      </c>
      <c r="Q3489" s="12">
        <f t="shared" si="163"/>
        <v>42179.940416666665</v>
      </c>
      <c r="R3489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8271</v>
      </c>
      <c r="O3490" t="s">
        <v>8272</v>
      </c>
      <c r="P3490" s="12">
        <f t="shared" si="162"/>
        <v>42087.768055555556</v>
      </c>
      <c r="Q3490" s="12">
        <f t="shared" si="163"/>
        <v>42111.666666666672</v>
      </c>
      <c r="R3490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8271</v>
      </c>
      <c r="O3491" t="s">
        <v>8272</v>
      </c>
      <c r="P3491" s="12">
        <f t="shared" si="162"/>
        <v>41753.635775462964</v>
      </c>
      <c r="Q3491" s="12">
        <f t="shared" si="163"/>
        <v>41783.875</v>
      </c>
      <c r="R3491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8271</v>
      </c>
      <c r="O3492" t="s">
        <v>8272</v>
      </c>
      <c r="P3492" s="12">
        <f t="shared" si="162"/>
        <v>42443.802361111113</v>
      </c>
      <c r="Q3492" s="12">
        <f t="shared" si="163"/>
        <v>42473.802361111113</v>
      </c>
      <c r="R3492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8271</v>
      </c>
      <c r="O3493" t="s">
        <v>8272</v>
      </c>
      <c r="P3493" s="12">
        <f t="shared" si="162"/>
        <v>42121.249814814815</v>
      </c>
      <c r="Q3493" s="12">
        <f t="shared" si="163"/>
        <v>42142.249814814815</v>
      </c>
      <c r="R3493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8271</v>
      </c>
      <c r="O3494" t="s">
        <v>8272</v>
      </c>
      <c r="P3494" s="12">
        <f t="shared" si="162"/>
        <v>42268.009224537032</v>
      </c>
      <c r="Q3494" s="12">
        <f t="shared" si="163"/>
        <v>42303.009224537032</v>
      </c>
      <c r="R3494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8271</v>
      </c>
      <c r="O3495" t="s">
        <v>8272</v>
      </c>
      <c r="P3495" s="12">
        <f t="shared" si="162"/>
        <v>41848.866157407407</v>
      </c>
      <c r="Q3495" s="12">
        <f t="shared" si="163"/>
        <v>41868.21597222222</v>
      </c>
      <c r="R3495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8271</v>
      </c>
      <c r="O3496" t="s">
        <v>8272</v>
      </c>
      <c r="P3496" s="12">
        <f t="shared" si="162"/>
        <v>42689.214988425927</v>
      </c>
      <c r="Q3496" s="12">
        <f t="shared" si="163"/>
        <v>42700.25</v>
      </c>
      <c r="R3496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8271</v>
      </c>
      <c r="O3497" t="s">
        <v>8272</v>
      </c>
      <c r="P3497" s="12">
        <f t="shared" si="162"/>
        <v>41915.762835648151</v>
      </c>
      <c r="Q3497" s="12">
        <f t="shared" si="163"/>
        <v>41944.720833333333</v>
      </c>
      <c r="R3497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8271</v>
      </c>
      <c r="O3498" t="s">
        <v>8272</v>
      </c>
      <c r="P3498" s="12">
        <f t="shared" si="162"/>
        <v>42584.846828703703</v>
      </c>
      <c r="Q3498" s="12">
        <f t="shared" si="163"/>
        <v>42624.846828703703</v>
      </c>
      <c r="R3498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8271</v>
      </c>
      <c r="O3499" t="s">
        <v>8272</v>
      </c>
      <c r="P3499" s="12">
        <f t="shared" si="162"/>
        <v>42511.741944444439</v>
      </c>
      <c r="Q3499" s="12">
        <f t="shared" si="163"/>
        <v>42523.916666666672</v>
      </c>
      <c r="R3499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8271</v>
      </c>
      <c r="O3500" t="s">
        <v>8272</v>
      </c>
      <c r="P3500" s="12">
        <f t="shared" si="162"/>
        <v>42459.15861111111</v>
      </c>
      <c r="Q3500" s="12">
        <f t="shared" si="163"/>
        <v>42518.905555555553</v>
      </c>
      <c r="R3500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8271</v>
      </c>
      <c r="O3501" t="s">
        <v>8272</v>
      </c>
      <c r="P3501" s="12">
        <f t="shared" si="162"/>
        <v>42132.036168981482</v>
      </c>
      <c r="Q3501" s="12">
        <f t="shared" si="163"/>
        <v>42186.290972222225</v>
      </c>
      <c r="R3501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8271</v>
      </c>
      <c r="O3502" t="s">
        <v>8272</v>
      </c>
      <c r="P3502" s="12">
        <f t="shared" si="162"/>
        <v>42419.91942129629</v>
      </c>
      <c r="Q3502" s="12">
        <f t="shared" si="163"/>
        <v>42436.207638888889</v>
      </c>
      <c r="R3502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8271</v>
      </c>
      <c r="O3503" t="s">
        <v>8272</v>
      </c>
      <c r="P3503" s="12">
        <f t="shared" si="162"/>
        <v>42233.763831018514</v>
      </c>
      <c r="Q3503" s="12">
        <f t="shared" si="163"/>
        <v>42258.763831018514</v>
      </c>
      <c r="R3503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8271</v>
      </c>
      <c r="O3504" t="s">
        <v>8272</v>
      </c>
      <c r="P3504" s="12">
        <f t="shared" si="162"/>
        <v>42430.839398148149</v>
      </c>
      <c r="Q3504" s="12">
        <f t="shared" si="163"/>
        <v>42445.165972222225</v>
      </c>
      <c r="R3504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8271</v>
      </c>
      <c r="O3505" t="s">
        <v>8272</v>
      </c>
      <c r="P3505" s="12">
        <f t="shared" si="162"/>
        <v>42545.478333333333</v>
      </c>
      <c r="Q3505" s="12">
        <f t="shared" si="163"/>
        <v>42575.478333333333</v>
      </c>
      <c r="R3505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8271</v>
      </c>
      <c r="O3506" t="s">
        <v>8272</v>
      </c>
      <c r="P3506" s="12">
        <f t="shared" si="162"/>
        <v>42297.748738425929</v>
      </c>
      <c r="Q3506" s="12">
        <f t="shared" si="163"/>
        <v>42327.790405092594</v>
      </c>
      <c r="R3506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8271</v>
      </c>
      <c r="O3507" t="s">
        <v>8272</v>
      </c>
      <c r="P3507" s="12">
        <f t="shared" si="162"/>
        <v>41760.935706018521</v>
      </c>
      <c r="Q3507" s="12">
        <f t="shared" si="163"/>
        <v>41772.166666666664</v>
      </c>
      <c r="R3507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8271</v>
      </c>
      <c r="O3508" t="s">
        <v>8272</v>
      </c>
      <c r="P3508" s="12">
        <f t="shared" si="162"/>
        <v>41829.734259259261</v>
      </c>
      <c r="Q3508" s="12">
        <f t="shared" si="163"/>
        <v>41874.734259259261</v>
      </c>
      <c r="R3508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8271</v>
      </c>
      <c r="O3509" t="s">
        <v>8272</v>
      </c>
      <c r="P3509" s="12">
        <f t="shared" si="162"/>
        <v>42491.92288194444</v>
      </c>
      <c r="Q3509" s="12">
        <f t="shared" si="163"/>
        <v>42521.92288194444</v>
      </c>
      <c r="R3509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8271</v>
      </c>
      <c r="O3510" t="s">
        <v>8272</v>
      </c>
      <c r="P3510" s="12">
        <f t="shared" si="162"/>
        <v>42477.729780092588</v>
      </c>
      <c r="Q3510" s="12">
        <f t="shared" si="163"/>
        <v>42500.875</v>
      </c>
      <c r="R3510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8271</v>
      </c>
      <c r="O3511" t="s">
        <v>8272</v>
      </c>
      <c r="P3511" s="12">
        <f t="shared" si="162"/>
        <v>41950.859560185185</v>
      </c>
      <c r="Q3511" s="12">
        <f t="shared" si="163"/>
        <v>41964.204861111109</v>
      </c>
      <c r="R3511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8271</v>
      </c>
      <c r="O3512" t="s">
        <v>8272</v>
      </c>
      <c r="P3512" s="12">
        <f t="shared" si="162"/>
        <v>41802.62090277778</v>
      </c>
      <c r="Q3512" s="12">
        <f t="shared" si="163"/>
        <v>41822.62090277778</v>
      </c>
      <c r="R3512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8271</v>
      </c>
      <c r="O3513" t="s">
        <v>8272</v>
      </c>
      <c r="P3513" s="12">
        <f t="shared" si="162"/>
        <v>41927.873784722222</v>
      </c>
      <c r="Q3513" s="12">
        <f t="shared" si="163"/>
        <v>41950.770833333336</v>
      </c>
      <c r="R3513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8271</v>
      </c>
      <c r="O3514" t="s">
        <v>8272</v>
      </c>
      <c r="P3514" s="12">
        <f t="shared" si="162"/>
        <v>42057.536944444444</v>
      </c>
      <c r="Q3514" s="12">
        <f t="shared" si="163"/>
        <v>42117.49527777778</v>
      </c>
      <c r="R3514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8271</v>
      </c>
      <c r="O3515" t="s">
        <v>8272</v>
      </c>
      <c r="P3515" s="12">
        <f t="shared" si="162"/>
        <v>41781.096203703702</v>
      </c>
      <c r="Q3515" s="12">
        <f t="shared" si="163"/>
        <v>41794.207638888889</v>
      </c>
      <c r="R3515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8271</v>
      </c>
      <c r="O3516" t="s">
        <v>8272</v>
      </c>
      <c r="P3516" s="12">
        <f t="shared" si="162"/>
        <v>42020.846666666665</v>
      </c>
      <c r="Q3516" s="12">
        <f t="shared" si="163"/>
        <v>42037.207638888889</v>
      </c>
      <c r="R3516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8271</v>
      </c>
      <c r="O3517" t="s">
        <v>8272</v>
      </c>
      <c r="P3517" s="12">
        <f t="shared" si="162"/>
        <v>42125.772812499999</v>
      </c>
      <c r="Q3517" s="12">
        <f t="shared" si="163"/>
        <v>42155.772812499999</v>
      </c>
      <c r="R3517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8271</v>
      </c>
      <c r="O3518" t="s">
        <v>8272</v>
      </c>
      <c r="P3518" s="12">
        <f t="shared" si="162"/>
        <v>41856.010069444441</v>
      </c>
      <c r="Q3518" s="12">
        <f t="shared" si="163"/>
        <v>41890.125</v>
      </c>
      <c r="R3518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8271</v>
      </c>
      <c r="O3519" t="s">
        <v>8272</v>
      </c>
      <c r="P3519" s="12">
        <f t="shared" si="162"/>
        <v>41794.817523148151</v>
      </c>
      <c r="Q3519" s="12">
        <f t="shared" si="163"/>
        <v>41824.458333333336</v>
      </c>
      <c r="R3519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8271</v>
      </c>
      <c r="O3520" t="s">
        <v>8272</v>
      </c>
      <c r="P3520" s="12">
        <f t="shared" si="162"/>
        <v>41893.783553240741</v>
      </c>
      <c r="Q3520" s="12">
        <f t="shared" si="163"/>
        <v>41914.597916666666</v>
      </c>
      <c r="R3520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8271</v>
      </c>
      <c r="O3521" t="s">
        <v>8272</v>
      </c>
      <c r="P3521" s="12">
        <f t="shared" si="162"/>
        <v>42037.598958333328</v>
      </c>
      <c r="Q3521" s="12">
        <f t="shared" si="163"/>
        <v>42067.598958333328</v>
      </c>
      <c r="R3521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8271</v>
      </c>
      <c r="O3522" t="s">
        <v>8272</v>
      </c>
      <c r="P3522" s="12">
        <f t="shared" si="162"/>
        <v>42227.824212962965</v>
      </c>
      <c r="Q3522" s="12">
        <f t="shared" si="163"/>
        <v>42253.57430555555</v>
      </c>
      <c r="R3522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8271</v>
      </c>
      <c r="O3523" t="s">
        <v>8272</v>
      </c>
      <c r="P3523" s="12">
        <f t="shared" ref="P3523:P3586" si="165">(((J3523/60)/60)/24)+DATE(1970,1,1)</f>
        <v>41881.361342592594</v>
      </c>
      <c r="Q3523" s="12">
        <f t="shared" ref="Q3523:Q3586" si="166">(((I3523/60)/60)/24)+DATE(1970,1,1)</f>
        <v>41911.361342592594</v>
      </c>
      <c r="R3523">
        <f t="shared" ref="R3523:R3586" si="167">YEAR(P3523)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8271</v>
      </c>
      <c r="O3524" t="s">
        <v>8272</v>
      </c>
      <c r="P3524" s="12">
        <f t="shared" si="165"/>
        <v>42234.789884259255</v>
      </c>
      <c r="Q3524" s="12">
        <f t="shared" si="166"/>
        <v>42262.420833333337</v>
      </c>
      <c r="R3524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8271</v>
      </c>
      <c r="O3525" t="s">
        <v>8272</v>
      </c>
      <c r="P3525" s="12">
        <f t="shared" si="165"/>
        <v>42581.397546296299</v>
      </c>
      <c r="Q3525" s="12">
        <f t="shared" si="166"/>
        <v>42638.958333333328</v>
      </c>
      <c r="R3525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8271</v>
      </c>
      <c r="O3526" t="s">
        <v>8272</v>
      </c>
      <c r="P3526" s="12">
        <f t="shared" si="165"/>
        <v>41880.76357638889</v>
      </c>
      <c r="Q3526" s="12">
        <f t="shared" si="166"/>
        <v>41895.166666666664</v>
      </c>
      <c r="R3526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8271</v>
      </c>
      <c r="O3527" t="s">
        <v>8272</v>
      </c>
      <c r="P3527" s="12">
        <f t="shared" si="165"/>
        <v>42214.6956712963</v>
      </c>
      <c r="Q3527" s="12">
        <f t="shared" si="166"/>
        <v>42225.666666666672</v>
      </c>
      <c r="R3527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8271</v>
      </c>
      <c r="O3528" t="s">
        <v>8272</v>
      </c>
      <c r="P3528" s="12">
        <f t="shared" si="165"/>
        <v>42460.335312499999</v>
      </c>
      <c r="Q3528" s="12">
        <f t="shared" si="166"/>
        <v>42488.249305555553</v>
      </c>
      <c r="R3528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8271</v>
      </c>
      <c r="O3529" t="s">
        <v>8272</v>
      </c>
      <c r="P3529" s="12">
        <f t="shared" si="165"/>
        <v>42167.023206018523</v>
      </c>
      <c r="Q3529" s="12">
        <f t="shared" si="166"/>
        <v>42196.165972222225</v>
      </c>
      <c r="R3529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8271</v>
      </c>
      <c r="O3530" t="s">
        <v>8272</v>
      </c>
      <c r="P3530" s="12">
        <f t="shared" si="165"/>
        <v>42733.50136574074</v>
      </c>
      <c r="Q3530" s="12">
        <f t="shared" si="166"/>
        <v>42753.50136574074</v>
      </c>
      <c r="R3530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8271</v>
      </c>
      <c r="O3531" t="s">
        <v>8272</v>
      </c>
      <c r="P3531" s="12">
        <f t="shared" si="165"/>
        <v>42177.761782407411</v>
      </c>
      <c r="Q3531" s="12">
        <f t="shared" si="166"/>
        <v>42198.041666666672</v>
      </c>
      <c r="R3531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8271</v>
      </c>
      <c r="O3532" t="s">
        <v>8272</v>
      </c>
      <c r="P3532" s="12">
        <f t="shared" si="165"/>
        <v>42442.623344907406</v>
      </c>
      <c r="Q3532" s="12">
        <f t="shared" si="166"/>
        <v>42470.833333333328</v>
      </c>
      <c r="R3532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8271</v>
      </c>
      <c r="O3533" t="s">
        <v>8272</v>
      </c>
      <c r="P3533" s="12">
        <f t="shared" si="165"/>
        <v>42521.654328703706</v>
      </c>
      <c r="Q3533" s="12">
        <f t="shared" si="166"/>
        <v>42551.654328703706</v>
      </c>
      <c r="R3533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8271</v>
      </c>
      <c r="O3534" t="s">
        <v>8272</v>
      </c>
      <c r="P3534" s="12">
        <f t="shared" si="165"/>
        <v>41884.599849537037</v>
      </c>
      <c r="Q3534" s="12">
        <f t="shared" si="166"/>
        <v>41900.165972222225</v>
      </c>
      <c r="R3534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8271</v>
      </c>
      <c r="O3535" t="s">
        <v>8272</v>
      </c>
      <c r="P3535" s="12">
        <f t="shared" si="165"/>
        <v>42289.761192129634</v>
      </c>
      <c r="Q3535" s="12">
        <f t="shared" si="166"/>
        <v>42319.802858796291</v>
      </c>
      <c r="R3535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8271</v>
      </c>
      <c r="O3536" t="s">
        <v>8272</v>
      </c>
      <c r="P3536" s="12">
        <f t="shared" si="165"/>
        <v>42243.6252662037</v>
      </c>
      <c r="Q3536" s="12">
        <f t="shared" si="166"/>
        <v>42278.6252662037</v>
      </c>
      <c r="R3536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8271</v>
      </c>
      <c r="O3537" t="s">
        <v>8272</v>
      </c>
      <c r="P3537" s="12">
        <f t="shared" si="165"/>
        <v>42248.640162037031</v>
      </c>
      <c r="Q3537" s="12">
        <f t="shared" si="166"/>
        <v>42279.75</v>
      </c>
      <c r="R3537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8271</v>
      </c>
      <c r="O3538" t="s">
        <v>8272</v>
      </c>
      <c r="P3538" s="12">
        <f t="shared" si="165"/>
        <v>42328.727141203708</v>
      </c>
      <c r="Q3538" s="12">
        <f t="shared" si="166"/>
        <v>42358.499305555553</v>
      </c>
      <c r="R3538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8271</v>
      </c>
      <c r="O3539" t="s">
        <v>8272</v>
      </c>
      <c r="P3539" s="12">
        <f t="shared" si="165"/>
        <v>41923.354351851849</v>
      </c>
      <c r="Q3539" s="12">
        <f t="shared" si="166"/>
        <v>41960.332638888889</v>
      </c>
      <c r="R3539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8271</v>
      </c>
      <c r="O3540" t="s">
        <v>8272</v>
      </c>
      <c r="P3540" s="12">
        <f t="shared" si="165"/>
        <v>42571.420601851853</v>
      </c>
      <c r="Q3540" s="12">
        <f t="shared" si="166"/>
        <v>42599.420601851853</v>
      </c>
      <c r="R3540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8271</v>
      </c>
      <c r="O3541" t="s">
        <v>8272</v>
      </c>
      <c r="P3541" s="12">
        <f t="shared" si="165"/>
        <v>42600.756041666667</v>
      </c>
      <c r="Q3541" s="12">
        <f t="shared" si="166"/>
        <v>42621.756041666667</v>
      </c>
      <c r="R3541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8271</v>
      </c>
      <c r="O3542" t="s">
        <v>8272</v>
      </c>
      <c r="P3542" s="12">
        <f t="shared" si="165"/>
        <v>42517.003368055557</v>
      </c>
      <c r="Q3542" s="12">
        <f t="shared" si="166"/>
        <v>42547.003368055557</v>
      </c>
      <c r="R3542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8271</v>
      </c>
      <c r="O3543" t="s">
        <v>8272</v>
      </c>
      <c r="P3543" s="12">
        <f t="shared" si="165"/>
        <v>42222.730034722219</v>
      </c>
      <c r="Q3543" s="12">
        <f t="shared" si="166"/>
        <v>42247.730034722219</v>
      </c>
      <c r="R3543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8271</v>
      </c>
      <c r="O3544" t="s">
        <v>8272</v>
      </c>
      <c r="P3544" s="12">
        <f t="shared" si="165"/>
        <v>41829.599791666667</v>
      </c>
      <c r="Q3544" s="12">
        <f t="shared" si="166"/>
        <v>41889.599791666667</v>
      </c>
      <c r="R3544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8271</v>
      </c>
      <c r="O3545" t="s">
        <v>8272</v>
      </c>
      <c r="P3545" s="12">
        <f t="shared" si="165"/>
        <v>42150.755312499998</v>
      </c>
      <c r="Q3545" s="12">
        <f t="shared" si="166"/>
        <v>42180.755312499998</v>
      </c>
      <c r="R3545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8271</v>
      </c>
      <c r="O3546" t="s">
        <v>8272</v>
      </c>
      <c r="P3546" s="12">
        <f t="shared" si="165"/>
        <v>42040.831678240742</v>
      </c>
      <c r="Q3546" s="12">
        <f t="shared" si="166"/>
        <v>42070.831678240742</v>
      </c>
      <c r="R3546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8271</v>
      </c>
      <c r="O3547" t="s">
        <v>8272</v>
      </c>
      <c r="P3547" s="12">
        <f t="shared" si="165"/>
        <v>42075.807395833333</v>
      </c>
      <c r="Q3547" s="12">
        <f t="shared" si="166"/>
        <v>42105.807395833333</v>
      </c>
      <c r="R3547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8271</v>
      </c>
      <c r="O3548" t="s">
        <v>8272</v>
      </c>
      <c r="P3548" s="12">
        <f t="shared" si="165"/>
        <v>42073.660694444443</v>
      </c>
      <c r="Q3548" s="12">
        <f t="shared" si="166"/>
        <v>42095.165972222225</v>
      </c>
      <c r="R3548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8271</v>
      </c>
      <c r="O3549" t="s">
        <v>8272</v>
      </c>
      <c r="P3549" s="12">
        <f t="shared" si="165"/>
        <v>42480.078715277778</v>
      </c>
      <c r="Q3549" s="12">
        <f t="shared" si="166"/>
        <v>42504.165972222225</v>
      </c>
      <c r="R3549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8271</v>
      </c>
      <c r="O3550" t="s">
        <v>8272</v>
      </c>
      <c r="P3550" s="12">
        <f t="shared" si="165"/>
        <v>42411.942291666666</v>
      </c>
      <c r="Q3550" s="12">
        <f t="shared" si="166"/>
        <v>42434.041666666672</v>
      </c>
      <c r="R3550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8271</v>
      </c>
      <c r="O3551" t="s">
        <v>8272</v>
      </c>
      <c r="P3551" s="12">
        <f t="shared" si="165"/>
        <v>42223.394363425927</v>
      </c>
      <c r="Q3551" s="12">
        <f t="shared" si="166"/>
        <v>42251.394363425927</v>
      </c>
      <c r="R3551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8271</v>
      </c>
      <c r="O3552" t="s">
        <v>8272</v>
      </c>
      <c r="P3552" s="12">
        <f t="shared" si="165"/>
        <v>42462.893495370372</v>
      </c>
      <c r="Q3552" s="12">
        <f t="shared" si="166"/>
        <v>42492.893495370372</v>
      </c>
      <c r="R3552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8271</v>
      </c>
      <c r="O3553" t="s">
        <v>8272</v>
      </c>
      <c r="P3553" s="12">
        <f t="shared" si="165"/>
        <v>41753.515856481477</v>
      </c>
      <c r="Q3553" s="12">
        <f t="shared" si="166"/>
        <v>41781.921527777777</v>
      </c>
      <c r="R3553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8271</v>
      </c>
      <c r="O3554" t="s">
        <v>8272</v>
      </c>
      <c r="P3554" s="12">
        <f t="shared" si="165"/>
        <v>41788.587083333332</v>
      </c>
      <c r="Q3554" s="12">
        <f t="shared" si="166"/>
        <v>41818.587083333332</v>
      </c>
      <c r="R3554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8271</v>
      </c>
      <c r="O3555" t="s">
        <v>8272</v>
      </c>
      <c r="P3555" s="12">
        <f t="shared" si="165"/>
        <v>42196.028703703705</v>
      </c>
      <c r="Q3555" s="12">
        <f t="shared" si="166"/>
        <v>42228</v>
      </c>
      <c r="R3555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8271</v>
      </c>
      <c r="O3556" t="s">
        <v>8272</v>
      </c>
      <c r="P3556" s="12">
        <f t="shared" si="165"/>
        <v>42016.050451388888</v>
      </c>
      <c r="Q3556" s="12">
        <f t="shared" si="166"/>
        <v>42046.708333333328</v>
      </c>
      <c r="R3556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8271</v>
      </c>
      <c r="O3557" t="s">
        <v>8272</v>
      </c>
      <c r="P3557" s="12">
        <f t="shared" si="165"/>
        <v>42661.442060185189</v>
      </c>
      <c r="Q3557" s="12">
        <f t="shared" si="166"/>
        <v>42691.483726851846</v>
      </c>
      <c r="R3557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8271</v>
      </c>
      <c r="O3558" t="s">
        <v>8272</v>
      </c>
      <c r="P3558" s="12">
        <f t="shared" si="165"/>
        <v>41808.649583333332</v>
      </c>
      <c r="Q3558" s="12">
        <f t="shared" si="166"/>
        <v>41868.649583333332</v>
      </c>
      <c r="R3558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8271</v>
      </c>
      <c r="O3559" t="s">
        <v>8272</v>
      </c>
      <c r="P3559" s="12">
        <f t="shared" si="165"/>
        <v>41730.276747685188</v>
      </c>
      <c r="Q3559" s="12">
        <f t="shared" si="166"/>
        <v>41764.276747685188</v>
      </c>
      <c r="R3559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8271</v>
      </c>
      <c r="O3560" t="s">
        <v>8272</v>
      </c>
      <c r="P3560" s="12">
        <f t="shared" si="165"/>
        <v>42139.816840277781</v>
      </c>
      <c r="Q3560" s="12">
        <f t="shared" si="166"/>
        <v>42181.875</v>
      </c>
      <c r="R3560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8271</v>
      </c>
      <c r="O3561" t="s">
        <v>8272</v>
      </c>
      <c r="P3561" s="12">
        <f t="shared" si="165"/>
        <v>42194.096157407403</v>
      </c>
      <c r="Q3561" s="12">
        <f t="shared" si="166"/>
        <v>42216.373611111107</v>
      </c>
      <c r="R3561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8271</v>
      </c>
      <c r="O3562" t="s">
        <v>8272</v>
      </c>
      <c r="P3562" s="12">
        <f t="shared" si="165"/>
        <v>42115.889652777783</v>
      </c>
      <c r="Q3562" s="12">
        <f t="shared" si="166"/>
        <v>42151.114583333328</v>
      </c>
      <c r="R3562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8271</v>
      </c>
      <c r="O3563" t="s">
        <v>8272</v>
      </c>
      <c r="P3563" s="12">
        <f t="shared" si="165"/>
        <v>42203.680300925931</v>
      </c>
      <c r="Q3563" s="12">
        <f t="shared" si="166"/>
        <v>42221.774999999994</v>
      </c>
      <c r="R3563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8271</v>
      </c>
      <c r="O3564" t="s">
        <v>8272</v>
      </c>
      <c r="P3564" s="12">
        <f t="shared" si="165"/>
        <v>42433.761886574073</v>
      </c>
      <c r="Q3564" s="12">
        <f t="shared" si="166"/>
        <v>42442.916666666672</v>
      </c>
      <c r="R3564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8271</v>
      </c>
      <c r="O3565" t="s">
        <v>8272</v>
      </c>
      <c r="P3565" s="12">
        <f t="shared" si="165"/>
        <v>42555.671944444446</v>
      </c>
      <c r="Q3565" s="12">
        <f t="shared" si="166"/>
        <v>42583.791666666672</v>
      </c>
      <c r="R3565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8271</v>
      </c>
      <c r="O3566" t="s">
        <v>8272</v>
      </c>
      <c r="P3566" s="12">
        <f t="shared" si="165"/>
        <v>42236.623252314821</v>
      </c>
      <c r="Q3566" s="12">
        <f t="shared" si="166"/>
        <v>42282.666666666672</v>
      </c>
      <c r="R3566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8271</v>
      </c>
      <c r="O3567" t="s">
        <v>8272</v>
      </c>
      <c r="P3567" s="12">
        <f t="shared" si="165"/>
        <v>41974.743148148147</v>
      </c>
      <c r="Q3567" s="12">
        <f t="shared" si="166"/>
        <v>42004.743148148147</v>
      </c>
      <c r="R3567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8271</v>
      </c>
      <c r="O3568" t="s">
        <v>8272</v>
      </c>
      <c r="P3568" s="12">
        <f t="shared" si="165"/>
        <v>41997.507905092592</v>
      </c>
      <c r="Q3568" s="12">
        <f t="shared" si="166"/>
        <v>42027.507905092592</v>
      </c>
      <c r="R3568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8271</v>
      </c>
      <c r="O3569" t="s">
        <v>8272</v>
      </c>
      <c r="P3569" s="12">
        <f t="shared" si="165"/>
        <v>42135.810694444444</v>
      </c>
      <c r="Q3569" s="12">
        <f t="shared" si="166"/>
        <v>42165.810694444444</v>
      </c>
      <c r="R3569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8271</v>
      </c>
      <c r="O3570" t="s">
        <v>8272</v>
      </c>
      <c r="P3570" s="12">
        <f t="shared" si="165"/>
        <v>41869.740671296298</v>
      </c>
      <c r="Q3570" s="12">
        <f t="shared" si="166"/>
        <v>41899.740671296298</v>
      </c>
      <c r="R3570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8271</v>
      </c>
      <c r="O3571" t="s">
        <v>8272</v>
      </c>
      <c r="P3571" s="12">
        <f t="shared" si="165"/>
        <v>41982.688611111109</v>
      </c>
      <c r="Q3571" s="12">
        <f t="shared" si="166"/>
        <v>42012.688611111109</v>
      </c>
      <c r="R3571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8271</v>
      </c>
      <c r="O3572" t="s">
        <v>8272</v>
      </c>
      <c r="P3572" s="12">
        <f t="shared" si="165"/>
        <v>41976.331979166673</v>
      </c>
      <c r="Q3572" s="12">
        <f t="shared" si="166"/>
        <v>42004.291666666672</v>
      </c>
      <c r="R3572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8271</v>
      </c>
      <c r="O3573" t="s">
        <v>8272</v>
      </c>
      <c r="P3573" s="12">
        <f t="shared" si="165"/>
        <v>41912.858946759261</v>
      </c>
      <c r="Q3573" s="12">
        <f t="shared" si="166"/>
        <v>41942.858946759261</v>
      </c>
      <c r="R3573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8271</v>
      </c>
      <c r="O3574" t="s">
        <v>8272</v>
      </c>
      <c r="P3574" s="12">
        <f t="shared" si="165"/>
        <v>42146.570393518516</v>
      </c>
      <c r="Q3574" s="12">
        <f t="shared" si="166"/>
        <v>42176.570393518516</v>
      </c>
      <c r="R3574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8271</v>
      </c>
      <c r="O3575" t="s">
        <v>8272</v>
      </c>
      <c r="P3575" s="12">
        <f t="shared" si="165"/>
        <v>41921.375532407408</v>
      </c>
      <c r="Q3575" s="12">
        <f t="shared" si="166"/>
        <v>41951.417199074072</v>
      </c>
      <c r="R3575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8271</v>
      </c>
      <c r="O3576" t="s">
        <v>8272</v>
      </c>
      <c r="P3576" s="12">
        <f t="shared" si="165"/>
        <v>41926.942685185182</v>
      </c>
      <c r="Q3576" s="12">
        <f t="shared" si="166"/>
        <v>41956.984351851846</v>
      </c>
      <c r="R3576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8271</v>
      </c>
      <c r="O3577" t="s">
        <v>8272</v>
      </c>
      <c r="P3577" s="12">
        <f t="shared" si="165"/>
        <v>42561.783877314811</v>
      </c>
      <c r="Q3577" s="12">
        <f t="shared" si="166"/>
        <v>42593.165972222225</v>
      </c>
      <c r="R3577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8271</v>
      </c>
      <c r="O3578" t="s">
        <v>8272</v>
      </c>
      <c r="P3578" s="12">
        <f t="shared" si="165"/>
        <v>42649.54923611111</v>
      </c>
      <c r="Q3578" s="12">
        <f t="shared" si="166"/>
        <v>42709.590902777782</v>
      </c>
      <c r="R3578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8271</v>
      </c>
      <c r="O3579" t="s">
        <v>8272</v>
      </c>
      <c r="P3579" s="12">
        <f t="shared" si="165"/>
        <v>42093.786840277782</v>
      </c>
      <c r="Q3579" s="12">
        <f t="shared" si="166"/>
        <v>42120.26944444445</v>
      </c>
      <c r="R3579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8271</v>
      </c>
      <c r="O3580" t="s">
        <v>8272</v>
      </c>
      <c r="P3580" s="12">
        <f t="shared" si="165"/>
        <v>42460.733530092592</v>
      </c>
      <c r="Q3580" s="12">
        <f t="shared" si="166"/>
        <v>42490.733530092592</v>
      </c>
      <c r="R3580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8271</v>
      </c>
      <c r="O3581" t="s">
        <v>8272</v>
      </c>
      <c r="P3581" s="12">
        <f t="shared" si="165"/>
        <v>42430.762222222227</v>
      </c>
      <c r="Q3581" s="12">
        <f t="shared" si="166"/>
        <v>42460.720555555556</v>
      </c>
      <c r="R3581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8271</v>
      </c>
      <c r="O3582" t="s">
        <v>8272</v>
      </c>
      <c r="P3582" s="12">
        <f t="shared" si="165"/>
        <v>42026.176180555558</v>
      </c>
      <c r="Q3582" s="12">
        <f t="shared" si="166"/>
        <v>42064.207638888889</v>
      </c>
      <c r="R3582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8271</v>
      </c>
      <c r="O3583" t="s">
        <v>8272</v>
      </c>
      <c r="P3583" s="12">
        <f t="shared" si="165"/>
        <v>41836.471180555556</v>
      </c>
      <c r="Q3583" s="12">
        <f t="shared" si="166"/>
        <v>41850.471180555556</v>
      </c>
      <c r="R3583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8271</v>
      </c>
      <c r="O3584" t="s">
        <v>8272</v>
      </c>
      <c r="P3584" s="12">
        <f t="shared" si="165"/>
        <v>42451.095856481479</v>
      </c>
      <c r="Q3584" s="12">
        <f t="shared" si="166"/>
        <v>42465.095856481479</v>
      </c>
      <c r="R3584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8271</v>
      </c>
      <c r="O3585" t="s">
        <v>8272</v>
      </c>
      <c r="P3585" s="12">
        <f t="shared" si="165"/>
        <v>42418.425983796296</v>
      </c>
      <c r="Q3585" s="12">
        <f t="shared" si="166"/>
        <v>42478.384317129632</v>
      </c>
      <c r="R3585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8271</v>
      </c>
      <c r="O3586" t="s">
        <v>8272</v>
      </c>
      <c r="P3586" s="12">
        <f t="shared" si="165"/>
        <v>42168.316481481481</v>
      </c>
      <c r="Q3586" s="12">
        <f t="shared" si="166"/>
        <v>42198.316481481481</v>
      </c>
      <c r="R3586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8271</v>
      </c>
      <c r="O3587" t="s">
        <v>8272</v>
      </c>
      <c r="P3587" s="12">
        <f t="shared" ref="P3587:P3650" si="168">(((J3587/60)/60)/24)+DATE(1970,1,1)</f>
        <v>41964.716319444444</v>
      </c>
      <c r="Q3587" s="12">
        <f t="shared" ref="Q3587:Q3650" si="169">(((I3587/60)/60)/24)+DATE(1970,1,1)</f>
        <v>41994.716319444444</v>
      </c>
      <c r="R3587">
        <f t="shared" ref="R3587:R3650" si="170">YEAR(P3587)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8271</v>
      </c>
      <c r="O3588" t="s">
        <v>8272</v>
      </c>
      <c r="P3588" s="12">
        <f t="shared" si="168"/>
        <v>42576.697569444441</v>
      </c>
      <c r="Q3588" s="12">
        <f t="shared" si="169"/>
        <v>42636.697569444441</v>
      </c>
      <c r="R3588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8271</v>
      </c>
      <c r="O3589" t="s">
        <v>8272</v>
      </c>
      <c r="P3589" s="12">
        <f t="shared" si="168"/>
        <v>42503.539976851855</v>
      </c>
      <c r="Q3589" s="12">
        <f t="shared" si="169"/>
        <v>42548.791666666672</v>
      </c>
      <c r="R3589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8271</v>
      </c>
      <c r="O3590" t="s">
        <v>8272</v>
      </c>
      <c r="P3590" s="12">
        <f t="shared" si="168"/>
        <v>42101.828819444447</v>
      </c>
      <c r="Q3590" s="12">
        <f t="shared" si="169"/>
        <v>42123.958333333328</v>
      </c>
      <c r="R3590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8271</v>
      </c>
      <c r="O3591" t="s">
        <v>8272</v>
      </c>
      <c r="P3591" s="12">
        <f t="shared" si="168"/>
        <v>42125.647534722222</v>
      </c>
      <c r="Q3591" s="12">
        <f t="shared" si="169"/>
        <v>42150.647534722222</v>
      </c>
      <c r="R3591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8271</v>
      </c>
      <c r="O3592" t="s">
        <v>8272</v>
      </c>
      <c r="P3592" s="12">
        <f t="shared" si="168"/>
        <v>41902.333726851852</v>
      </c>
      <c r="Q3592" s="12">
        <f t="shared" si="169"/>
        <v>41932.333726851852</v>
      </c>
      <c r="R3592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8271</v>
      </c>
      <c r="O3593" t="s">
        <v>8272</v>
      </c>
      <c r="P3593" s="12">
        <f t="shared" si="168"/>
        <v>42003.948425925926</v>
      </c>
      <c r="Q3593" s="12">
        <f t="shared" si="169"/>
        <v>42028.207638888889</v>
      </c>
      <c r="R3593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8271</v>
      </c>
      <c r="O3594" t="s">
        <v>8272</v>
      </c>
      <c r="P3594" s="12">
        <f t="shared" si="168"/>
        <v>41988.829942129625</v>
      </c>
      <c r="Q3594" s="12">
        <f t="shared" si="169"/>
        <v>42046.207638888889</v>
      </c>
      <c r="R3594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8271</v>
      </c>
      <c r="O3595" t="s">
        <v>8272</v>
      </c>
      <c r="P3595" s="12">
        <f t="shared" si="168"/>
        <v>41974.898599537039</v>
      </c>
      <c r="Q3595" s="12">
        <f t="shared" si="169"/>
        <v>42009.851388888885</v>
      </c>
      <c r="R3595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8271</v>
      </c>
      <c r="O3596" t="s">
        <v>8272</v>
      </c>
      <c r="P3596" s="12">
        <f t="shared" si="168"/>
        <v>42592.066921296297</v>
      </c>
      <c r="Q3596" s="12">
        <f t="shared" si="169"/>
        <v>42617.066921296297</v>
      </c>
      <c r="R3596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8271</v>
      </c>
      <c r="O3597" t="s">
        <v>8272</v>
      </c>
      <c r="P3597" s="12">
        <f t="shared" si="168"/>
        <v>42050.008368055554</v>
      </c>
      <c r="Q3597" s="12">
        <f t="shared" si="169"/>
        <v>42076.290972222225</v>
      </c>
      <c r="R3597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8271</v>
      </c>
      <c r="O3598" t="s">
        <v>8272</v>
      </c>
      <c r="P3598" s="12">
        <f t="shared" si="168"/>
        <v>41856.715069444443</v>
      </c>
      <c r="Q3598" s="12">
        <f t="shared" si="169"/>
        <v>41877.715069444443</v>
      </c>
      <c r="R3598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8271</v>
      </c>
      <c r="O3599" t="s">
        <v>8272</v>
      </c>
      <c r="P3599" s="12">
        <f t="shared" si="168"/>
        <v>42417.585532407407</v>
      </c>
      <c r="Q3599" s="12">
        <f t="shared" si="169"/>
        <v>42432.249305555553</v>
      </c>
      <c r="R3599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8271</v>
      </c>
      <c r="O3600" t="s">
        <v>8272</v>
      </c>
      <c r="P3600" s="12">
        <f t="shared" si="168"/>
        <v>41866.79886574074</v>
      </c>
      <c r="Q3600" s="12">
        <f t="shared" si="169"/>
        <v>41885.207638888889</v>
      </c>
      <c r="R3600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8271</v>
      </c>
      <c r="O3601" t="s">
        <v>8272</v>
      </c>
      <c r="P3601" s="12">
        <f t="shared" si="168"/>
        <v>42220.79487268519</v>
      </c>
      <c r="Q3601" s="12">
        <f t="shared" si="169"/>
        <v>42246</v>
      </c>
      <c r="R3601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8271</v>
      </c>
      <c r="O3602" t="s">
        <v>8272</v>
      </c>
      <c r="P3602" s="12">
        <f t="shared" si="168"/>
        <v>42628.849120370374</v>
      </c>
      <c r="Q3602" s="12">
        <f t="shared" si="169"/>
        <v>42656.849120370374</v>
      </c>
      <c r="R3602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8271</v>
      </c>
      <c r="O3603" t="s">
        <v>8272</v>
      </c>
      <c r="P3603" s="12">
        <f t="shared" si="168"/>
        <v>41990.99863425926</v>
      </c>
      <c r="Q3603" s="12">
        <f t="shared" si="169"/>
        <v>42020.99863425926</v>
      </c>
      <c r="R3603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8271</v>
      </c>
      <c r="O3604" t="s">
        <v>8272</v>
      </c>
      <c r="P3604" s="12">
        <f t="shared" si="168"/>
        <v>42447.894432870366</v>
      </c>
      <c r="Q3604" s="12">
        <f t="shared" si="169"/>
        <v>42507.894432870366</v>
      </c>
      <c r="R3604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8271</v>
      </c>
      <c r="O3605" t="s">
        <v>8272</v>
      </c>
      <c r="P3605" s="12">
        <f t="shared" si="168"/>
        <v>42283.864351851851</v>
      </c>
      <c r="Q3605" s="12">
        <f t="shared" si="169"/>
        <v>42313.906018518523</v>
      </c>
      <c r="R3605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8271</v>
      </c>
      <c r="O3606" t="s">
        <v>8272</v>
      </c>
      <c r="P3606" s="12">
        <f t="shared" si="168"/>
        <v>42483.015694444446</v>
      </c>
      <c r="Q3606" s="12">
        <f t="shared" si="169"/>
        <v>42489.290972222225</v>
      </c>
      <c r="R3606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8271</v>
      </c>
      <c r="O3607" t="s">
        <v>8272</v>
      </c>
      <c r="P3607" s="12">
        <f t="shared" si="168"/>
        <v>42383.793124999997</v>
      </c>
      <c r="Q3607" s="12">
        <f t="shared" si="169"/>
        <v>42413.793124999997</v>
      </c>
      <c r="R3607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8271</v>
      </c>
      <c r="O3608" t="s">
        <v>8272</v>
      </c>
      <c r="P3608" s="12">
        <f t="shared" si="168"/>
        <v>42566.604826388888</v>
      </c>
      <c r="Q3608" s="12">
        <f t="shared" si="169"/>
        <v>42596.604826388888</v>
      </c>
      <c r="R3608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8271</v>
      </c>
      <c r="O3609" t="s">
        <v>8272</v>
      </c>
      <c r="P3609" s="12">
        <f t="shared" si="168"/>
        <v>42338.963912037041</v>
      </c>
      <c r="Q3609" s="12">
        <f t="shared" si="169"/>
        <v>42353</v>
      </c>
      <c r="R3609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8271</v>
      </c>
      <c r="O3610" t="s">
        <v>8272</v>
      </c>
      <c r="P3610" s="12">
        <f t="shared" si="168"/>
        <v>42506.709375000006</v>
      </c>
      <c r="Q3610" s="12">
        <f t="shared" si="169"/>
        <v>42538.583333333328</v>
      </c>
      <c r="R3610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8271</v>
      </c>
      <c r="O3611" t="s">
        <v>8272</v>
      </c>
      <c r="P3611" s="12">
        <f t="shared" si="168"/>
        <v>42429.991724537031</v>
      </c>
      <c r="Q3611" s="12">
        <f t="shared" si="169"/>
        <v>42459.950057870374</v>
      </c>
      <c r="R3611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8271</v>
      </c>
      <c r="O3612" t="s">
        <v>8272</v>
      </c>
      <c r="P3612" s="12">
        <f t="shared" si="168"/>
        <v>42203.432129629626</v>
      </c>
      <c r="Q3612" s="12">
        <f t="shared" si="169"/>
        <v>42233.432129629626</v>
      </c>
      <c r="R3612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8271</v>
      </c>
      <c r="O3613" t="s">
        <v>8272</v>
      </c>
      <c r="P3613" s="12">
        <f t="shared" si="168"/>
        <v>42072.370381944449</v>
      </c>
      <c r="Q3613" s="12">
        <f t="shared" si="169"/>
        <v>42102.370381944449</v>
      </c>
      <c r="R3613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8271</v>
      </c>
      <c r="O3614" t="s">
        <v>8272</v>
      </c>
      <c r="P3614" s="12">
        <f t="shared" si="168"/>
        <v>41789.726979166669</v>
      </c>
      <c r="Q3614" s="12">
        <f t="shared" si="169"/>
        <v>41799.726979166669</v>
      </c>
      <c r="R3614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8271</v>
      </c>
      <c r="O3615" t="s">
        <v>8272</v>
      </c>
      <c r="P3615" s="12">
        <f t="shared" si="168"/>
        <v>41788.58997685185</v>
      </c>
      <c r="Q3615" s="12">
        <f t="shared" si="169"/>
        <v>41818.58997685185</v>
      </c>
      <c r="R3615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8271</v>
      </c>
      <c r="O3616" t="s">
        <v>8272</v>
      </c>
      <c r="P3616" s="12">
        <f t="shared" si="168"/>
        <v>42144.041851851856</v>
      </c>
      <c r="Q3616" s="12">
        <f t="shared" si="169"/>
        <v>42174.041851851856</v>
      </c>
      <c r="R3616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8271</v>
      </c>
      <c r="O3617" t="s">
        <v>8272</v>
      </c>
      <c r="P3617" s="12">
        <f t="shared" si="168"/>
        <v>42318.593703703707</v>
      </c>
      <c r="Q3617" s="12">
        <f t="shared" si="169"/>
        <v>42348.593703703707</v>
      </c>
      <c r="R3617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8271</v>
      </c>
      <c r="O3618" t="s">
        <v>8272</v>
      </c>
      <c r="P3618" s="12">
        <f t="shared" si="168"/>
        <v>42052.949814814812</v>
      </c>
      <c r="Q3618" s="12">
        <f t="shared" si="169"/>
        <v>42082.908148148148</v>
      </c>
      <c r="R3618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8271</v>
      </c>
      <c r="O3619" t="s">
        <v>8272</v>
      </c>
      <c r="P3619" s="12">
        <f t="shared" si="168"/>
        <v>42779.610289351855</v>
      </c>
      <c r="Q3619" s="12">
        <f t="shared" si="169"/>
        <v>42794</v>
      </c>
      <c r="R3619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8271</v>
      </c>
      <c r="O3620" t="s">
        <v>8272</v>
      </c>
      <c r="P3620" s="12">
        <f t="shared" si="168"/>
        <v>42128.627893518518</v>
      </c>
      <c r="Q3620" s="12">
        <f t="shared" si="169"/>
        <v>42158.627893518518</v>
      </c>
      <c r="R3620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8271</v>
      </c>
      <c r="O3621" t="s">
        <v>8272</v>
      </c>
      <c r="P3621" s="12">
        <f t="shared" si="168"/>
        <v>42661.132245370376</v>
      </c>
      <c r="Q3621" s="12">
        <f t="shared" si="169"/>
        <v>42693.916666666672</v>
      </c>
      <c r="R3621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8271</v>
      </c>
      <c r="O3622" t="s">
        <v>8272</v>
      </c>
      <c r="P3622" s="12">
        <f t="shared" si="168"/>
        <v>42037.938206018516</v>
      </c>
      <c r="Q3622" s="12">
        <f t="shared" si="169"/>
        <v>42068.166666666672</v>
      </c>
      <c r="R3622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8271</v>
      </c>
      <c r="O3623" t="s">
        <v>8272</v>
      </c>
      <c r="P3623" s="12">
        <f t="shared" si="168"/>
        <v>42619.935694444444</v>
      </c>
      <c r="Q3623" s="12">
        <f t="shared" si="169"/>
        <v>42643.875</v>
      </c>
      <c r="R3623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8271</v>
      </c>
      <c r="O3624" t="s">
        <v>8272</v>
      </c>
      <c r="P3624" s="12">
        <f t="shared" si="168"/>
        <v>41877.221886574072</v>
      </c>
      <c r="Q3624" s="12">
        <f t="shared" si="169"/>
        <v>41910.140972222223</v>
      </c>
      <c r="R3624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8271</v>
      </c>
      <c r="O3625" t="s">
        <v>8272</v>
      </c>
      <c r="P3625" s="12">
        <f t="shared" si="168"/>
        <v>41828.736921296295</v>
      </c>
      <c r="Q3625" s="12">
        <f t="shared" si="169"/>
        <v>41846.291666666664</v>
      </c>
      <c r="R3625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8271</v>
      </c>
      <c r="O3626" t="s">
        <v>8272</v>
      </c>
      <c r="P3626" s="12">
        <f t="shared" si="168"/>
        <v>42545.774189814809</v>
      </c>
      <c r="Q3626" s="12">
        <f t="shared" si="169"/>
        <v>42605.774189814809</v>
      </c>
      <c r="R3626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8271</v>
      </c>
      <c r="O3627" t="s">
        <v>8272</v>
      </c>
      <c r="P3627" s="12">
        <f t="shared" si="168"/>
        <v>42157.652511574073</v>
      </c>
      <c r="Q3627" s="12">
        <f t="shared" si="169"/>
        <v>42187.652511574073</v>
      </c>
      <c r="R3627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8271</v>
      </c>
      <c r="O3628" t="s">
        <v>8272</v>
      </c>
      <c r="P3628" s="12">
        <f t="shared" si="168"/>
        <v>41846.667326388888</v>
      </c>
      <c r="Q3628" s="12">
        <f t="shared" si="169"/>
        <v>41867.667326388888</v>
      </c>
      <c r="R3628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8271</v>
      </c>
      <c r="O3629" t="s">
        <v>8272</v>
      </c>
      <c r="P3629" s="12">
        <f t="shared" si="168"/>
        <v>42460.741747685184</v>
      </c>
      <c r="Q3629" s="12">
        <f t="shared" si="169"/>
        <v>42511.165972222225</v>
      </c>
      <c r="R3629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8271</v>
      </c>
      <c r="O3630" t="s">
        <v>8313</v>
      </c>
      <c r="P3630" s="12">
        <f t="shared" si="168"/>
        <v>42291.833287037036</v>
      </c>
      <c r="Q3630" s="12">
        <f t="shared" si="169"/>
        <v>42351.874953703707</v>
      </c>
      <c r="R3630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8271</v>
      </c>
      <c r="O3631" t="s">
        <v>8313</v>
      </c>
      <c r="P3631" s="12">
        <f t="shared" si="168"/>
        <v>42437.094490740739</v>
      </c>
      <c r="Q3631" s="12">
        <f t="shared" si="169"/>
        <v>42495.708333333328</v>
      </c>
      <c r="R3631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8271</v>
      </c>
      <c r="O3632" t="s">
        <v>8313</v>
      </c>
      <c r="P3632" s="12">
        <f t="shared" si="168"/>
        <v>41942.84710648148</v>
      </c>
      <c r="Q3632" s="12">
        <f t="shared" si="169"/>
        <v>41972.888773148152</v>
      </c>
      <c r="R3632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8271</v>
      </c>
      <c r="O3633" t="s">
        <v>8313</v>
      </c>
      <c r="P3633" s="12">
        <f t="shared" si="168"/>
        <v>41880.753437499996</v>
      </c>
      <c r="Q3633" s="12">
        <f t="shared" si="169"/>
        <v>41905.165972222225</v>
      </c>
      <c r="R3633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8271</v>
      </c>
      <c r="O3634" t="s">
        <v>8313</v>
      </c>
      <c r="P3634" s="12">
        <f t="shared" si="168"/>
        <v>41946.936909722222</v>
      </c>
      <c r="Q3634" s="12">
        <f t="shared" si="169"/>
        <v>41966.936909722222</v>
      </c>
      <c r="R3634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8271</v>
      </c>
      <c r="O3635" t="s">
        <v>8313</v>
      </c>
      <c r="P3635" s="12">
        <f t="shared" si="168"/>
        <v>42649.623460648145</v>
      </c>
      <c r="Q3635" s="12">
        <f t="shared" si="169"/>
        <v>42693.041666666672</v>
      </c>
      <c r="R3635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8271</v>
      </c>
      <c r="O3636" t="s">
        <v>8313</v>
      </c>
      <c r="P3636" s="12">
        <f t="shared" si="168"/>
        <v>42701.166365740741</v>
      </c>
      <c r="Q3636" s="12">
        <f t="shared" si="169"/>
        <v>42749.165972222225</v>
      </c>
      <c r="R3636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8271</v>
      </c>
      <c r="O3637" t="s">
        <v>8313</v>
      </c>
      <c r="P3637" s="12">
        <f t="shared" si="168"/>
        <v>42450.88282407407</v>
      </c>
      <c r="Q3637" s="12">
        <f t="shared" si="169"/>
        <v>42480.88282407407</v>
      </c>
      <c r="R3637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8271</v>
      </c>
      <c r="O3638" t="s">
        <v>8313</v>
      </c>
      <c r="P3638" s="12">
        <f t="shared" si="168"/>
        <v>42226.694780092599</v>
      </c>
      <c r="Q3638" s="12">
        <f t="shared" si="169"/>
        <v>42261.694780092599</v>
      </c>
      <c r="R3638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8271</v>
      </c>
      <c r="O3639" t="s">
        <v>8313</v>
      </c>
      <c r="P3639" s="12">
        <f t="shared" si="168"/>
        <v>41975.700636574074</v>
      </c>
      <c r="Q3639" s="12">
        <f t="shared" si="169"/>
        <v>42005.700636574074</v>
      </c>
      <c r="R3639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8271</v>
      </c>
      <c r="O3640" t="s">
        <v>8313</v>
      </c>
      <c r="P3640" s="12">
        <f t="shared" si="168"/>
        <v>42053.672824074078</v>
      </c>
      <c r="Q3640" s="12">
        <f t="shared" si="169"/>
        <v>42113.631157407406</v>
      </c>
      <c r="R3640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8271</v>
      </c>
      <c r="O3641" t="s">
        <v>8313</v>
      </c>
      <c r="P3641" s="12">
        <f t="shared" si="168"/>
        <v>42590.677152777775</v>
      </c>
      <c r="Q3641" s="12">
        <f t="shared" si="169"/>
        <v>42650.632638888885</v>
      </c>
      <c r="R3641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8271</v>
      </c>
      <c r="O3642" t="s">
        <v>8313</v>
      </c>
      <c r="P3642" s="12">
        <f t="shared" si="168"/>
        <v>42104.781597222223</v>
      </c>
      <c r="Q3642" s="12">
        <f t="shared" si="169"/>
        <v>42134.781597222223</v>
      </c>
      <c r="R3642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8271</v>
      </c>
      <c r="O3643" t="s">
        <v>8313</v>
      </c>
      <c r="P3643" s="12">
        <f t="shared" si="168"/>
        <v>41899.627071759263</v>
      </c>
      <c r="Q3643" s="12">
        <f t="shared" si="169"/>
        <v>41917.208333333336</v>
      </c>
      <c r="R3643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8271</v>
      </c>
      <c r="O3644" t="s">
        <v>8313</v>
      </c>
      <c r="P3644" s="12">
        <f t="shared" si="168"/>
        <v>42297.816284722227</v>
      </c>
      <c r="Q3644" s="12">
        <f t="shared" si="169"/>
        <v>42338.708333333328</v>
      </c>
      <c r="R3644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8271</v>
      </c>
      <c r="O3645" t="s">
        <v>8313</v>
      </c>
      <c r="P3645" s="12">
        <f t="shared" si="168"/>
        <v>42285.143969907411</v>
      </c>
      <c r="Q3645" s="12">
        <f t="shared" si="169"/>
        <v>42325.185636574075</v>
      </c>
      <c r="R3645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8271</v>
      </c>
      <c r="O3646" t="s">
        <v>8313</v>
      </c>
      <c r="P3646" s="12">
        <f t="shared" si="168"/>
        <v>42409.241747685184</v>
      </c>
      <c r="Q3646" s="12">
        <f t="shared" si="169"/>
        <v>42437.207638888889</v>
      </c>
      <c r="R3646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8271</v>
      </c>
      <c r="O3647" t="s">
        <v>8313</v>
      </c>
      <c r="P3647" s="12">
        <f t="shared" si="168"/>
        <v>42665.970347222217</v>
      </c>
      <c r="Q3647" s="12">
        <f t="shared" si="169"/>
        <v>42696.012013888889</v>
      </c>
      <c r="R3647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8271</v>
      </c>
      <c r="O3648" t="s">
        <v>8313</v>
      </c>
      <c r="P3648" s="12">
        <f t="shared" si="168"/>
        <v>42140.421319444446</v>
      </c>
      <c r="Q3648" s="12">
        <f t="shared" si="169"/>
        <v>42171.979166666672</v>
      </c>
      <c r="R3648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8271</v>
      </c>
      <c r="O3649" t="s">
        <v>8313</v>
      </c>
      <c r="P3649" s="12">
        <f t="shared" si="168"/>
        <v>42598.749155092592</v>
      </c>
      <c r="Q3649" s="12">
        <f t="shared" si="169"/>
        <v>42643.749155092592</v>
      </c>
      <c r="R3649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8271</v>
      </c>
      <c r="O3650" t="s">
        <v>8272</v>
      </c>
      <c r="P3650" s="12">
        <f t="shared" si="168"/>
        <v>41887.292187500003</v>
      </c>
      <c r="Q3650" s="12">
        <f t="shared" si="169"/>
        <v>41917.292187500003</v>
      </c>
      <c r="R3650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8271</v>
      </c>
      <c r="O3651" t="s">
        <v>8272</v>
      </c>
      <c r="P3651" s="12">
        <f t="shared" ref="P3651:P3714" si="171">(((J3651/60)/60)/24)+DATE(1970,1,1)</f>
        <v>41780.712893518517</v>
      </c>
      <c r="Q3651" s="12">
        <f t="shared" ref="Q3651:Q3714" si="172">(((I3651/60)/60)/24)+DATE(1970,1,1)</f>
        <v>41806.712893518517</v>
      </c>
      <c r="R3651">
        <f t="shared" ref="R3651:R3714" si="173">YEAR(P3651)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8271</v>
      </c>
      <c r="O3652" t="s">
        <v>8272</v>
      </c>
      <c r="P3652" s="12">
        <f t="shared" si="171"/>
        <v>42381.478981481487</v>
      </c>
      <c r="Q3652" s="12">
        <f t="shared" si="172"/>
        <v>42402.478981481487</v>
      </c>
      <c r="R3652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8271</v>
      </c>
      <c r="O3653" t="s">
        <v>8272</v>
      </c>
      <c r="P3653" s="12">
        <f t="shared" si="171"/>
        <v>41828.646319444444</v>
      </c>
      <c r="Q3653" s="12">
        <f t="shared" si="172"/>
        <v>41861.665972222225</v>
      </c>
      <c r="R3653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8271</v>
      </c>
      <c r="O3654" t="s">
        <v>8272</v>
      </c>
      <c r="P3654" s="12">
        <f t="shared" si="171"/>
        <v>42596.644699074073</v>
      </c>
      <c r="Q3654" s="12">
        <f t="shared" si="172"/>
        <v>42607.165972222225</v>
      </c>
      <c r="R3654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8271</v>
      </c>
      <c r="O3655" t="s">
        <v>8272</v>
      </c>
      <c r="P3655" s="12">
        <f t="shared" si="171"/>
        <v>42191.363506944443</v>
      </c>
      <c r="Q3655" s="12">
        <f t="shared" si="172"/>
        <v>42221.363506944443</v>
      </c>
      <c r="R3655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8271</v>
      </c>
      <c r="O3656" t="s">
        <v>8272</v>
      </c>
      <c r="P3656" s="12">
        <f t="shared" si="171"/>
        <v>42440.416504629626</v>
      </c>
      <c r="Q3656" s="12">
        <f t="shared" si="172"/>
        <v>42463.708333333328</v>
      </c>
      <c r="R3656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8271</v>
      </c>
      <c r="O3657" t="s">
        <v>8272</v>
      </c>
      <c r="P3657" s="12">
        <f t="shared" si="171"/>
        <v>42173.803217592591</v>
      </c>
      <c r="Q3657" s="12">
        <f t="shared" si="172"/>
        <v>42203.290972222225</v>
      </c>
      <c r="R3657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8271</v>
      </c>
      <c r="O3658" t="s">
        <v>8272</v>
      </c>
      <c r="P3658" s="12">
        <f t="shared" si="171"/>
        <v>42737.910138888896</v>
      </c>
      <c r="Q3658" s="12">
        <f t="shared" si="172"/>
        <v>42767.957638888889</v>
      </c>
      <c r="R3658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8271</v>
      </c>
      <c r="O3659" t="s">
        <v>8272</v>
      </c>
      <c r="P3659" s="12">
        <f t="shared" si="171"/>
        <v>42499.629849537043</v>
      </c>
      <c r="Q3659" s="12">
        <f t="shared" si="172"/>
        <v>42522.904166666667</v>
      </c>
      <c r="R3659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8271</v>
      </c>
      <c r="O3660" t="s">
        <v>8272</v>
      </c>
      <c r="P3660" s="12">
        <f t="shared" si="171"/>
        <v>41775.858564814815</v>
      </c>
      <c r="Q3660" s="12">
        <f t="shared" si="172"/>
        <v>41822.165972222225</v>
      </c>
      <c r="R3660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8271</v>
      </c>
      <c r="O3661" t="s">
        <v>8272</v>
      </c>
      <c r="P3661" s="12">
        <f t="shared" si="171"/>
        <v>42055.277199074073</v>
      </c>
      <c r="Q3661" s="12">
        <f t="shared" si="172"/>
        <v>42082.610416666663</v>
      </c>
      <c r="R3661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8271</v>
      </c>
      <c r="O3662" t="s">
        <v>8272</v>
      </c>
      <c r="P3662" s="12">
        <f t="shared" si="171"/>
        <v>41971.881076388891</v>
      </c>
      <c r="Q3662" s="12">
        <f t="shared" si="172"/>
        <v>41996.881076388891</v>
      </c>
      <c r="R3662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8271</v>
      </c>
      <c r="O3663" t="s">
        <v>8272</v>
      </c>
      <c r="P3663" s="12">
        <f t="shared" si="171"/>
        <v>42447.896666666667</v>
      </c>
      <c r="Q3663" s="12">
        <f t="shared" si="172"/>
        <v>42470.166666666672</v>
      </c>
      <c r="R3663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8271</v>
      </c>
      <c r="O3664" t="s">
        <v>8272</v>
      </c>
      <c r="P3664" s="12">
        <f t="shared" si="171"/>
        <v>42064.220069444447</v>
      </c>
      <c r="Q3664" s="12">
        <f t="shared" si="172"/>
        <v>42094.178402777776</v>
      </c>
      <c r="R3664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8271</v>
      </c>
      <c r="O3665" t="s">
        <v>8272</v>
      </c>
      <c r="P3665" s="12">
        <f t="shared" si="171"/>
        <v>42665.451736111107</v>
      </c>
      <c r="Q3665" s="12">
        <f t="shared" si="172"/>
        <v>42725.493402777778</v>
      </c>
      <c r="R3665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8271</v>
      </c>
      <c r="O3666" t="s">
        <v>8272</v>
      </c>
      <c r="P3666" s="12">
        <f t="shared" si="171"/>
        <v>42523.248715277776</v>
      </c>
      <c r="Q3666" s="12">
        <f t="shared" si="172"/>
        <v>42537.248715277776</v>
      </c>
      <c r="R3666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8271</v>
      </c>
      <c r="O3667" t="s">
        <v>8272</v>
      </c>
      <c r="P3667" s="12">
        <f t="shared" si="171"/>
        <v>42294.808124999996</v>
      </c>
      <c r="Q3667" s="12">
        <f t="shared" si="172"/>
        <v>42305.829166666663</v>
      </c>
      <c r="R3667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8271</v>
      </c>
      <c r="O3668" t="s">
        <v>8272</v>
      </c>
      <c r="P3668" s="12">
        <f t="shared" si="171"/>
        <v>41822.90488425926</v>
      </c>
      <c r="Q3668" s="12">
        <f t="shared" si="172"/>
        <v>41844.291666666664</v>
      </c>
      <c r="R3668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8271</v>
      </c>
      <c r="O3669" t="s">
        <v>8272</v>
      </c>
      <c r="P3669" s="12">
        <f t="shared" si="171"/>
        <v>42173.970127314817</v>
      </c>
      <c r="Q3669" s="12">
        <f t="shared" si="172"/>
        <v>42203.970127314817</v>
      </c>
      <c r="R3669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8271</v>
      </c>
      <c r="O3670" t="s">
        <v>8272</v>
      </c>
      <c r="P3670" s="12">
        <f t="shared" si="171"/>
        <v>42185.556157407409</v>
      </c>
      <c r="Q3670" s="12">
        <f t="shared" si="172"/>
        <v>42208.772916666669</v>
      </c>
      <c r="R3670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8271</v>
      </c>
      <c r="O3671" t="s">
        <v>8272</v>
      </c>
      <c r="P3671" s="12">
        <f t="shared" si="171"/>
        <v>42136.675196759257</v>
      </c>
      <c r="Q3671" s="12">
        <f t="shared" si="172"/>
        <v>42166.675196759257</v>
      </c>
      <c r="R3671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8271</v>
      </c>
      <c r="O3672" t="s">
        <v>8272</v>
      </c>
      <c r="P3672" s="12">
        <f t="shared" si="171"/>
        <v>42142.514016203699</v>
      </c>
      <c r="Q3672" s="12">
        <f t="shared" si="172"/>
        <v>42155.958333333328</v>
      </c>
      <c r="R3672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8271</v>
      </c>
      <c r="O3673" t="s">
        <v>8272</v>
      </c>
      <c r="P3673" s="12">
        <f t="shared" si="171"/>
        <v>41820.62809027778</v>
      </c>
      <c r="Q3673" s="12">
        <f t="shared" si="172"/>
        <v>41841.165972222225</v>
      </c>
      <c r="R3673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8271</v>
      </c>
      <c r="O3674" t="s">
        <v>8272</v>
      </c>
      <c r="P3674" s="12">
        <f t="shared" si="171"/>
        <v>41878.946574074071</v>
      </c>
      <c r="Q3674" s="12">
        <f t="shared" si="172"/>
        <v>41908.946574074071</v>
      </c>
      <c r="R3674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8271</v>
      </c>
      <c r="O3675" t="s">
        <v>8272</v>
      </c>
      <c r="P3675" s="12">
        <f t="shared" si="171"/>
        <v>41914.295104166667</v>
      </c>
      <c r="Q3675" s="12">
        <f t="shared" si="172"/>
        <v>41948.536111111112</v>
      </c>
      <c r="R3675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8271</v>
      </c>
      <c r="O3676" t="s">
        <v>8272</v>
      </c>
      <c r="P3676" s="12">
        <f t="shared" si="171"/>
        <v>42556.873020833329</v>
      </c>
      <c r="Q3676" s="12">
        <f t="shared" si="172"/>
        <v>42616.873020833329</v>
      </c>
      <c r="R3676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8271</v>
      </c>
      <c r="O3677" t="s">
        <v>8272</v>
      </c>
      <c r="P3677" s="12">
        <f t="shared" si="171"/>
        <v>42493.597013888888</v>
      </c>
      <c r="Q3677" s="12">
        <f t="shared" si="172"/>
        <v>42505.958333333328</v>
      </c>
      <c r="R3677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8271</v>
      </c>
      <c r="O3678" t="s">
        <v>8272</v>
      </c>
      <c r="P3678" s="12">
        <f t="shared" si="171"/>
        <v>41876.815787037034</v>
      </c>
      <c r="Q3678" s="12">
        <f t="shared" si="172"/>
        <v>41894.815787037034</v>
      </c>
      <c r="R3678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8271</v>
      </c>
      <c r="O3679" t="s">
        <v>8272</v>
      </c>
      <c r="P3679" s="12">
        <f t="shared" si="171"/>
        <v>41802.574282407404</v>
      </c>
      <c r="Q3679" s="12">
        <f t="shared" si="172"/>
        <v>41823.165972222225</v>
      </c>
      <c r="R3679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8271</v>
      </c>
      <c r="O3680" t="s">
        <v>8272</v>
      </c>
      <c r="P3680" s="12">
        <f t="shared" si="171"/>
        <v>42120.531226851846</v>
      </c>
      <c r="Q3680" s="12">
        <f t="shared" si="172"/>
        <v>42155.531226851846</v>
      </c>
      <c r="R3680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8271</v>
      </c>
      <c r="O3681" t="s">
        <v>8272</v>
      </c>
      <c r="P3681" s="12">
        <f t="shared" si="171"/>
        <v>41786.761354166665</v>
      </c>
      <c r="Q3681" s="12">
        <f t="shared" si="172"/>
        <v>41821.207638888889</v>
      </c>
      <c r="R3681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8271</v>
      </c>
      <c r="O3682" t="s">
        <v>8272</v>
      </c>
      <c r="P3682" s="12">
        <f t="shared" si="171"/>
        <v>42627.454097222217</v>
      </c>
      <c r="Q3682" s="12">
        <f t="shared" si="172"/>
        <v>42648.454097222217</v>
      </c>
      <c r="R3682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8271</v>
      </c>
      <c r="O3683" t="s">
        <v>8272</v>
      </c>
      <c r="P3683" s="12">
        <f t="shared" si="171"/>
        <v>42374.651504629626</v>
      </c>
      <c r="Q3683" s="12">
        <f t="shared" si="172"/>
        <v>42384.651504629626</v>
      </c>
      <c r="R3683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8271</v>
      </c>
      <c r="O3684" t="s">
        <v>8272</v>
      </c>
      <c r="P3684" s="12">
        <f t="shared" si="171"/>
        <v>41772.685393518521</v>
      </c>
      <c r="Q3684" s="12">
        <f t="shared" si="172"/>
        <v>41806.290972222225</v>
      </c>
      <c r="R3684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8271</v>
      </c>
      <c r="O3685" t="s">
        <v>8272</v>
      </c>
      <c r="P3685" s="12">
        <f t="shared" si="171"/>
        <v>42633.116851851853</v>
      </c>
      <c r="Q3685" s="12">
        <f t="shared" si="172"/>
        <v>42663.116851851853</v>
      </c>
      <c r="R3685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8271</v>
      </c>
      <c r="O3686" t="s">
        <v>8272</v>
      </c>
      <c r="P3686" s="12">
        <f t="shared" si="171"/>
        <v>42219.180393518516</v>
      </c>
      <c r="Q3686" s="12">
        <f t="shared" si="172"/>
        <v>42249.180393518516</v>
      </c>
      <c r="R3686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8271</v>
      </c>
      <c r="O3687" t="s">
        <v>8272</v>
      </c>
      <c r="P3687" s="12">
        <f t="shared" si="171"/>
        <v>41753.593275462961</v>
      </c>
      <c r="Q3687" s="12">
        <f t="shared" si="172"/>
        <v>41778.875</v>
      </c>
      <c r="R3687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8271</v>
      </c>
      <c r="O3688" t="s">
        <v>8272</v>
      </c>
      <c r="P3688" s="12">
        <f t="shared" si="171"/>
        <v>42230.662731481483</v>
      </c>
      <c r="Q3688" s="12">
        <f t="shared" si="172"/>
        <v>42245.165972222225</v>
      </c>
      <c r="R3688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8271</v>
      </c>
      <c r="O3689" t="s">
        <v>8272</v>
      </c>
      <c r="P3689" s="12">
        <f t="shared" si="171"/>
        <v>41787.218229166669</v>
      </c>
      <c r="Q3689" s="12">
        <f t="shared" si="172"/>
        <v>41817.218229166669</v>
      </c>
      <c r="R3689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8271</v>
      </c>
      <c r="O3690" t="s">
        <v>8272</v>
      </c>
      <c r="P3690" s="12">
        <f t="shared" si="171"/>
        <v>41829.787083333329</v>
      </c>
      <c r="Q3690" s="12">
        <f t="shared" si="172"/>
        <v>41859.787083333329</v>
      </c>
      <c r="R3690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8271</v>
      </c>
      <c r="O3691" t="s">
        <v>8272</v>
      </c>
      <c r="P3691" s="12">
        <f t="shared" si="171"/>
        <v>42147.826840277776</v>
      </c>
      <c r="Q3691" s="12">
        <f t="shared" si="172"/>
        <v>42176.934027777781</v>
      </c>
      <c r="R3691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8271</v>
      </c>
      <c r="O3692" t="s">
        <v>8272</v>
      </c>
      <c r="P3692" s="12">
        <f t="shared" si="171"/>
        <v>41940.598182870373</v>
      </c>
      <c r="Q3692" s="12">
        <f t="shared" si="172"/>
        <v>41970.639849537038</v>
      </c>
      <c r="R3692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8271</v>
      </c>
      <c r="O3693" t="s">
        <v>8272</v>
      </c>
      <c r="P3693" s="12">
        <f t="shared" si="171"/>
        <v>42020.700567129628</v>
      </c>
      <c r="Q3693" s="12">
        <f t="shared" si="172"/>
        <v>42065.207638888889</v>
      </c>
      <c r="R3693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8271</v>
      </c>
      <c r="O3694" t="s">
        <v>8272</v>
      </c>
      <c r="P3694" s="12">
        <f t="shared" si="171"/>
        <v>41891.96503472222</v>
      </c>
      <c r="Q3694" s="12">
        <f t="shared" si="172"/>
        <v>41901</v>
      </c>
      <c r="R3694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8271</v>
      </c>
      <c r="O3695" t="s">
        <v>8272</v>
      </c>
      <c r="P3695" s="12">
        <f t="shared" si="171"/>
        <v>42309.191307870366</v>
      </c>
      <c r="Q3695" s="12">
        <f t="shared" si="172"/>
        <v>42338.9375</v>
      </c>
      <c r="R3695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8271</v>
      </c>
      <c r="O3696" t="s">
        <v>8272</v>
      </c>
      <c r="P3696" s="12">
        <f t="shared" si="171"/>
        <v>42490.133877314816</v>
      </c>
      <c r="Q3696" s="12">
        <f t="shared" si="172"/>
        <v>42527.083333333328</v>
      </c>
      <c r="R3696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8271</v>
      </c>
      <c r="O3697" t="s">
        <v>8272</v>
      </c>
      <c r="P3697" s="12">
        <f t="shared" si="171"/>
        <v>41995.870486111111</v>
      </c>
      <c r="Q3697" s="12">
        <f t="shared" si="172"/>
        <v>42015.870486111111</v>
      </c>
      <c r="R3697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8271</v>
      </c>
      <c r="O3698" t="s">
        <v>8272</v>
      </c>
      <c r="P3698" s="12">
        <f t="shared" si="171"/>
        <v>41988.617083333331</v>
      </c>
      <c r="Q3698" s="12">
        <f t="shared" si="172"/>
        <v>42048.617083333331</v>
      </c>
      <c r="R3698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8271</v>
      </c>
      <c r="O3699" t="s">
        <v>8272</v>
      </c>
      <c r="P3699" s="12">
        <f t="shared" si="171"/>
        <v>42479.465833333335</v>
      </c>
      <c r="Q3699" s="12">
        <f t="shared" si="172"/>
        <v>42500.465833333335</v>
      </c>
      <c r="R3699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8271</v>
      </c>
      <c r="O3700" t="s">
        <v>8272</v>
      </c>
      <c r="P3700" s="12">
        <f t="shared" si="171"/>
        <v>42401.806562500002</v>
      </c>
      <c r="Q3700" s="12">
        <f t="shared" si="172"/>
        <v>42431.806562500002</v>
      </c>
      <c r="R3700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8271</v>
      </c>
      <c r="O3701" t="s">
        <v>8272</v>
      </c>
      <c r="P3701" s="12">
        <f t="shared" si="171"/>
        <v>41897.602037037039</v>
      </c>
      <c r="Q3701" s="12">
        <f t="shared" si="172"/>
        <v>41927.602037037039</v>
      </c>
      <c r="R3701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8271</v>
      </c>
      <c r="O3702" t="s">
        <v>8272</v>
      </c>
      <c r="P3702" s="12">
        <f t="shared" si="171"/>
        <v>41882.585648148146</v>
      </c>
      <c r="Q3702" s="12">
        <f t="shared" si="172"/>
        <v>41912.666666666664</v>
      </c>
      <c r="R3702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8271</v>
      </c>
      <c r="O3703" t="s">
        <v>8272</v>
      </c>
      <c r="P3703" s="12">
        <f t="shared" si="171"/>
        <v>42129.541585648149</v>
      </c>
      <c r="Q3703" s="12">
        <f t="shared" si="172"/>
        <v>42159.541585648149</v>
      </c>
      <c r="R3703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8271</v>
      </c>
      <c r="O3704" t="s">
        <v>8272</v>
      </c>
      <c r="P3704" s="12">
        <f t="shared" si="171"/>
        <v>42524.53800925926</v>
      </c>
      <c r="Q3704" s="12">
        <f t="shared" si="172"/>
        <v>42561.957638888889</v>
      </c>
      <c r="R3704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8271</v>
      </c>
      <c r="O3705" t="s">
        <v>8272</v>
      </c>
      <c r="P3705" s="12">
        <f t="shared" si="171"/>
        <v>42556.504490740743</v>
      </c>
      <c r="Q3705" s="12">
        <f t="shared" si="172"/>
        <v>42595.290972222225</v>
      </c>
      <c r="R3705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8271</v>
      </c>
      <c r="O3706" t="s">
        <v>8272</v>
      </c>
      <c r="P3706" s="12">
        <f t="shared" si="171"/>
        <v>42461.689745370371</v>
      </c>
      <c r="Q3706" s="12">
        <f t="shared" si="172"/>
        <v>42521.689745370371</v>
      </c>
      <c r="R3706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8271</v>
      </c>
      <c r="O3707" t="s">
        <v>8272</v>
      </c>
      <c r="P3707" s="12">
        <f t="shared" si="171"/>
        <v>41792.542986111112</v>
      </c>
      <c r="Q3707" s="12">
        <f t="shared" si="172"/>
        <v>41813.75</v>
      </c>
      <c r="R3707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8271</v>
      </c>
      <c r="O3708" t="s">
        <v>8272</v>
      </c>
      <c r="P3708" s="12">
        <f t="shared" si="171"/>
        <v>41879.913761574076</v>
      </c>
      <c r="Q3708" s="12">
        <f t="shared" si="172"/>
        <v>41894.913761574076</v>
      </c>
      <c r="R3708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8271</v>
      </c>
      <c r="O3709" t="s">
        <v>8272</v>
      </c>
      <c r="P3709" s="12">
        <f t="shared" si="171"/>
        <v>42552.048356481479</v>
      </c>
      <c r="Q3709" s="12">
        <f t="shared" si="172"/>
        <v>42573.226388888885</v>
      </c>
      <c r="R3709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8271</v>
      </c>
      <c r="O3710" t="s">
        <v>8272</v>
      </c>
      <c r="P3710" s="12">
        <f t="shared" si="171"/>
        <v>41810.142199074071</v>
      </c>
      <c r="Q3710" s="12">
        <f t="shared" si="172"/>
        <v>41824.142199074071</v>
      </c>
      <c r="R3710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8271</v>
      </c>
      <c r="O3711" t="s">
        <v>8272</v>
      </c>
      <c r="P3711" s="12">
        <f t="shared" si="171"/>
        <v>41785.707708333335</v>
      </c>
      <c r="Q3711" s="12">
        <f t="shared" si="172"/>
        <v>41815.707708333335</v>
      </c>
      <c r="R3711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8271</v>
      </c>
      <c r="O3712" t="s">
        <v>8272</v>
      </c>
      <c r="P3712" s="12">
        <f t="shared" si="171"/>
        <v>42072.576249999998</v>
      </c>
      <c r="Q3712" s="12">
        <f t="shared" si="172"/>
        <v>42097.576249999998</v>
      </c>
      <c r="R3712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8271</v>
      </c>
      <c r="O3713" t="s">
        <v>8272</v>
      </c>
      <c r="P3713" s="12">
        <f t="shared" si="171"/>
        <v>41779.724224537036</v>
      </c>
      <c r="Q3713" s="12">
        <f t="shared" si="172"/>
        <v>41805.666666666664</v>
      </c>
      <c r="R3713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8271</v>
      </c>
      <c r="O3714" t="s">
        <v>8272</v>
      </c>
      <c r="P3714" s="12">
        <f t="shared" si="171"/>
        <v>42134.172071759262</v>
      </c>
      <c r="Q3714" s="12">
        <f t="shared" si="172"/>
        <v>42155.290972222225</v>
      </c>
      <c r="R3714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8271</v>
      </c>
      <c r="O3715" t="s">
        <v>8272</v>
      </c>
      <c r="P3715" s="12">
        <f t="shared" ref="P3715:P3778" si="174">(((J3715/60)/60)/24)+DATE(1970,1,1)</f>
        <v>42505.738032407404</v>
      </c>
      <c r="Q3715" s="12">
        <f t="shared" ref="Q3715:Q3778" si="175">(((I3715/60)/60)/24)+DATE(1970,1,1)</f>
        <v>42525.738032407404</v>
      </c>
      <c r="R3715">
        <f t="shared" ref="R3715:R3778" si="176">YEAR(P3715)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8271</v>
      </c>
      <c r="O3716" t="s">
        <v>8272</v>
      </c>
      <c r="P3716" s="12">
        <f t="shared" si="174"/>
        <v>42118.556331018524</v>
      </c>
      <c r="Q3716" s="12">
        <f t="shared" si="175"/>
        <v>42150.165972222225</v>
      </c>
      <c r="R3716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8271</v>
      </c>
      <c r="O3717" t="s">
        <v>8272</v>
      </c>
      <c r="P3717" s="12">
        <f t="shared" si="174"/>
        <v>42036.995590277773</v>
      </c>
      <c r="Q3717" s="12">
        <f t="shared" si="175"/>
        <v>42094.536111111112</v>
      </c>
      <c r="R3717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8271</v>
      </c>
      <c r="O3718" t="s">
        <v>8272</v>
      </c>
      <c r="P3718" s="12">
        <f t="shared" si="174"/>
        <v>42360.887835648144</v>
      </c>
      <c r="Q3718" s="12">
        <f t="shared" si="175"/>
        <v>42390.887835648144</v>
      </c>
      <c r="R3718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8271</v>
      </c>
      <c r="O3719" t="s">
        <v>8272</v>
      </c>
      <c r="P3719" s="12">
        <f t="shared" si="174"/>
        <v>42102.866307870368</v>
      </c>
      <c r="Q3719" s="12">
        <f t="shared" si="175"/>
        <v>42133.866307870368</v>
      </c>
      <c r="R3719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8271</v>
      </c>
      <c r="O3720" t="s">
        <v>8272</v>
      </c>
      <c r="P3720" s="12">
        <f t="shared" si="174"/>
        <v>42032.716145833328</v>
      </c>
      <c r="Q3720" s="12">
        <f t="shared" si="175"/>
        <v>42062.716145833328</v>
      </c>
      <c r="R3720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8271</v>
      </c>
      <c r="O3721" t="s">
        <v>8272</v>
      </c>
      <c r="P3721" s="12">
        <f t="shared" si="174"/>
        <v>42147.729930555557</v>
      </c>
      <c r="Q3721" s="12">
        <f t="shared" si="175"/>
        <v>42177.729930555557</v>
      </c>
      <c r="R3721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8271</v>
      </c>
      <c r="O3722" t="s">
        <v>8272</v>
      </c>
      <c r="P3722" s="12">
        <f t="shared" si="174"/>
        <v>42165.993125000001</v>
      </c>
      <c r="Q3722" s="12">
        <f t="shared" si="175"/>
        <v>42187.993125000001</v>
      </c>
      <c r="R3722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8271</v>
      </c>
      <c r="O3723" t="s">
        <v>8272</v>
      </c>
      <c r="P3723" s="12">
        <f t="shared" si="174"/>
        <v>41927.936157407406</v>
      </c>
      <c r="Q3723" s="12">
        <f t="shared" si="175"/>
        <v>41948.977824074071</v>
      </c>
      <c r="R3723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8271</v>
      </c>
      <c r="O3724" t="s">
        <v>8272</v>
      </c>
      <c r="P3724" s="12">
        <f t="shared" si="174"/>
        <v>42381.671840277777</v>
      </c>
      <c r="Q3724" s="12">
        <f t="shared" si="175"/>
        <v>42411.957638888889</v>
      </c>
      <c r="R3724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8271</v>
      </c>
      <c r="O3725" t="s">
        <v>8272</v>
      </c>
      <c r="P3725" s="12">
        <f t="shared" si="174"/>
        <v>41943.753032407411</v>
      </c>
      <c r="Q3725" s="12">
        <f t="shared" si="175"/>
        <v>41973.794699074075</v>
      </c>
      <c r="R3725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8271</v>
      </c>
      <c r="O3726" t="s">
        <v>8272</v>
      </c>
      <c r="P3726" s="12">
        <f t="shared" si="174"/>
        <v>42465.491435185191</v>
      </c>
      <c r="Q3726" s="12">
        <f t="shared" si="175"/>
        <v>42494.958333333328</v>
      </c>
      <c r="R3726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8271</v>
      </c>
      <c r="O3727" t="s">
        <v>8272</v>
      </c>
      <c r="P3727" s="12">
        <f t="shared" si="174"/>
        <v>42401.945219907408</v>
      </c>
      <c r="Q3727" s="12">
        <f t="shared" si="175"/>
        <v>42418.895833333328</v>
      </c>
      <c r="R3727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8271</v>
      </c>
      <c r="O3728" t="s">
        <v>8272</v>
      </c>
      <c r="P3728" s="12">
        <f t="shared" si="174"/>
        <v>42462.140868055561</v>
      </c>
      <c r="Q3728" s="12">
        <f t="shared" si="175"/>
        <v>42489.875</v>
      </c>
      <c r="R3728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8271</v>
      </c>
      <c r="O3729" t="s">
        <v>8272</v>
      </c>
      <c r="P3729" s="12">
        <f t="shared" si="174"/>
        <v>42632.348310185189</v>
      </c>
      <c r="Q3729" s="12">
        <f t="shared" si="175"/>
        <v>42663.204861111109</v>
      </c>
      <c r="R3729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8271</v>
      </c>
      <c r="O3730" t="s">
        <v>8272</v>
      </c>
      <c r="P3730" s="12">
        <f t="shared" si="174"/>
        <v>42205.171018518522</v>
      </c>
      <c r="Q3730" s="12">
        <f t="shared" si="175"/>
        <v>42235.171018518522</v>
      </c>
      <c r="R3730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8271</v>
      </c>
      <c r="O3731" t="s">
        <v>8272</v>
      </c>
      <c r="P3731" s="12">
        <f t="shared" si="174"/>
        <v>42041.205000000002</v>
      </c>
      <c r="Q3731" s="12">
        <f t="shared" si="175"/>
        <v>42086.16333333333</v>
      </c>
      <c r="R3731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8271</v>
      </c>
      <c r="O3732" t="s">
        <v>8272</v>
      </c>
      <c r="P3732" s="12">
        <f t="shared" si="174"/>
        <v>42203.677766203706</v>
      </c>
      <c r="Q3732" s="12">
        <f t="shared" si="175"/>
        <v>42233.677766203706</v>
      </c>
      <c r="R3732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8271</v>
      </c>
      <c r="O3733" t="s">
        <v>8272</v>
      </c>
      <c r="P3733" s="12">
        <f t="shared" si="174"/>
        <v>41983.752847222218</v>
      </c>
      <c r="Q3733" s="12">
        <f t="shared" si="175"/>
        <v>42014.140972222223</v>
      </c>
      <c r="R3733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8271</v>
      </c>
      <c r="O3734" t="s">
        <v>8272</v>
      </c>
      <c r="P3734" s="12">
        <f t="shared" si="174"/>
        <v>41968.677465277782</v>
      </c>
      <c r="Q3734" s="12">
        <f t="shared" si="175"/>
        <v>42028.5</v>
      </c>
      <c r="R3734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8271</v>
      </c>
      <c r="O3735" t="s">
        <v>8272</v>
      </c>
      <c r="P3735" s="12">
        <f t="shared" si="174"/>
        <v>42103.024398148147</v>
      </c>
      <c r="Q3735" s="12">
        <f t="shared" si="175"/>
        <v>42112.9375</v>
      </c>
      <c r="R3735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8271</v>
      </c>
      <c r="O3736" t="s">
        <v>8272</v>
      </c>
      <c r="P3736" s="12">
        <f t="shared" si="174"/>
        <v>42089.901574074072</v>
      </c>
      <c r="Q3736" s="12">
        <f t="shared" si="175"/>
        <v>42149.901574074072</v>
      </c>
      <c r="R3736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8271</v>
      </c>
      <c r="O3737" t="s">
        <v>8272</v>
      </c>
      <c r="P3737" s="12">
        <f t="shared" si="174"/>
        <v>42122.693159722221</v>
      </c>
      <c r="Q3737" s="12">
        <f t="shared" si="175"/>
        <v>42152.693159722221</v>
      </c>
      <c r="R3737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8271</v>
      </c>
      <c r="O3738" t="s">
        <v>8272</v>
      </c>
      <c r="P3738" s="12">
        <f t="shared" si="174"/>
        <v>42048.711724537032</v>
      </c>
      <c r="Q3738" s="12">
        <f t="shared" si="175"/>
        <v>42086.75</v>
      </c>
      <c r="R3738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8271</v>
      </c>
      <c r="O3739" t="s">
        <v>8272</v>
      </c>
      <c r="P3739" s="12">
        <f t="shared" si="174"/>
        <v>42297.691006944442</v>
      </c>
      <c r="Q3739" s="12">
        <f t="shared" si="175"/>
        <v>42320.290972222225</v>
      </c>
      <c r="R3739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8271</v>
      </c>
      <c r="O3740" t="s">
        <v>8272</v>
      </c>
      <c r="P3740" s="12">
        <f t="shared" si="174"/>
        <v>41813.938715277778</v>
      </c>
      <c r="Q3740" s="12">
        <f t="shared" si="175"/>
        <v>41835.916666666664</v>
      </c>
      <c r="R3740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8271</v>
      </c>
      <c r="O3741" t="s">
        <v>8272</v>
      </c>
      <c r="P3741" s="12">
        <f t="shared" si="174"/>
        <v>42548.449861111112</v>
      </c>
      <c r="Q3741" s="12">
        <f t="shared" si="175"/>
        <v>42568.449861111112</v>
      </c>
      <c r="R3741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8271</v>
      </c>
      <c r="O3742" t="s">
        <v>8272</v>
      </c>
      <c r="P3742" s="12">
        <f t="shared" si="174"/>
        <v>41833.089756944442</v>
      </c>
      <c r="Q3742" s="12">
        <f t="shared" si="175"/>
        <v>41863.079143518517</v>
      </c>
      <c r="R3742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8271</v>
      </c>
      <c r="O3743" t="s">
        <v>8272</v>
      </c>
      <c r="P3743" s="12">
        <f t="shared" si="174"/>
        <v>42325.920717592591</v>
      </c>
      <c r="Q3743" s="12">
        <f t="shared" si="175"/>
        <v>42355.920717592591</v>
      </c>
      <c r="R3743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8271</v>
      </c>
      <c r="O3744" t="s">
        <v>8272</v>
      </c>
      <c r="P3744" s="12">
        <f t="shared" si="174"/>
        <v>41858.214629629627</v>
      </c>
      <c r="Q3744" s="12">
        <f t="shared" si="175"/>
        <v>41888.214629629627</v>
      </c>
      <c r="R3744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8271</v>
      </c>
      <c r="O3745" t="s">
        <v>8272</v>
      </c>
      <c r="P3745" s="12">
        <f t="shared" si="174"/>
        <v>41793.710231481484</v>
      </c>
      <c r="Q3745" s="12">
        <f t="shared" si="175"/>
        <v>41823.710231481484</v>
      </c>
      <c r="R3745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8271</v>
      </c>
      <c r="O3746" t="s">
        <v>8272</v>
      </c>
      <c r="P3746" s="12">
        <f t="shared" si="174"/>
        <v>41793.814259259263</v>
      </c>
      <c r="Q3746" s="12">
        <f t="shared" si="175"/>
        <v>41825.165972222225</v>
      </c>
      <c r="R3746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8271</v>
      </c>
      <c r="O3747" t="s">
        <v>8272</v>
      </c>
      <c r="P3747" s="12">
        <f t="shared" si="174"/>
        <v>41831.697939814818</v>
      </c>
      <c r="Q3747" s="12">
        <f t="shared" si="175"/>
        <v>41861.697939814818</v>
      </c>
      <c r="R3747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8271</v>
      </c>
      <c r="O3748" t="s">
        <v>8272</v>
      </c>
      <c r="P3748" s="12">
        <f t="shared" si="174"/>
        <v>42621.389340277776</v>
      </c>
      <c r="Q3748" s="12">
        <f t="shared" si="175"/>
        <v>42651.389340277776</v>
      </c>
      <c r="R3748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8271</v>
      </c>
      <c r="O3749" t="s">
        <v>8272</v>
      </c>
      <c r="P3749" s="12">
        <f t="shared" si="174"/>
        <v>42164.299722222218</v>
      </c>
      <c r="Q3749" s="12">
        <f t="shared" si="175"/>
        <v>42190.957638888889</v>
      </c>
      <c r="R3749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8271</v>
      </c>
      <c r="O3750" t="s">
        <v>8313</v>
      </c>
      <c r="P3750" s="12">
        <f t="shared" si="174"/>
        <v>42395.706435185188</v>
      </c>
      <c r="Q3750" s="12">
        <f t="shared" si="175"/>
        <v>42416.249305555553</v>
      </c>
      <c r="R3750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8271</v>
      </c>
      <c r="O3751" t="s">
        <v>8313</v>
      </c>
      <c r="P3751" s="12">
        <f t="shared" si="174"/>
        <v>42458.127175925925</v>
      </c>
      <c r="Q3751" s="12">
        <f t="shared" si="175"/>
        <v>42489.165972222225</v>
      </c>
      <c r="R3751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8271</v>
      </c>
      <c r="O3752" t="s">
        <v>8313</v>
      </c>
      <c r="P3752" s="12">
        <f t="shared" si="174"/>
        <v>42016.981574074074</v>
      </c>
      <c r="Q3752" s="12">
        <f t="shared" si="175"/>
        <v>42045.332638888889</v>
      </c>
      <c r="R3752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8271</v>
      </c>
      <c r="O3753" t="s">
        <v>8313</v>
      </c>
      <c r="P3753" s="12">
        <f t="shared" si="174"/>
        <v>42403.035567129627</v>
      </c>
      <c r="Q3753" s="12">
        <f t="shared" si="175"/>
        <v>42462.993900462956</v>
      </c>
      <c r="R3753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8271</v>
      </c>
      <c r="O3754" t="s">
        <v>8313</v>
      </c>
      <c r="P3754" s="12">
        <f t="shared" si="174"/>
        <v>42619.802488425921</v>
      </c>
      <c r="Q3754" s="12">
        <f t="shared" si="175"/>
        <v>42659.875</v>
      </c>
      <c r="R3754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8271</v>
      </c>
      <c r="O3755" t="s">
        <v>8313</v>
      </c>
      <c r="P3755" s="12">
        <f t="shared" si="174"/>
        <v>42128.824074074073</v>
      </c>
      <c r="Q3755" s="12">
        <f t="shared" si="175"/>
        <v>42158</v>
      </c>
      <c r="R3755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8271</v>
      </c>
      <c r="O3756" t="s">
        <v>8313</v>
      </c>
      <c r="P3756" s="12">
        <f t="shared" si="174"/>
        <v>41808.881215277775</v>
      </c>
      <c r="Q3756" s="12">
        <f t="shared" si="175"/>
        <v>41846.207638888889</v>
      </c>
      <c r="R3756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8271</v>
      </c>
      <c r="O3757" t="s">
        <v>8313</v>
      </c>
      <c r="P3757" s="12">
        <f t="shared" si="174"/>
        <v>42445.866979166662</v>
      </c>
      <c r="Q3757" s="12">
        <f t="shared" si="175"/>
        <v>42475.866979166662</v>
      </c>
      <c r="R3757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8271</v>
      </c>
      <c r="O3758" t="s">
        <v>8313</v>
      </c>
      <c r="P3758" s="12">
        <f t="shared" si="174"/>
        <v>41771.814791666664</v>
      </c>
      <c r="Q3758" s="12">
        <f t="shared" si="175"/>
        <v>41801.814791666664</v>
      </c>
      <c r="R3758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8271</v>
      </c>
      <c r="O3759" t="s">
        <v>8313</v>
      </c>
      <c r="P3759" s="12">
        <f t="shared" si="174"/>
        <v>41954.850868055553</v>
      </c>
      <c r="Q3759" s="12">
        <f t="shared" si="175"/>
        <v>41974.850868055553</v>
      </c>
      <c r="R3759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8271</v>
      </c>
      <c r="O3760" t="s">
        <v>8313</v>
      </c>
      <c r="P3760" s="12">
        <f t="shared" si="174"/>
        <v>41747.471504629626</v>
      </c>
      <c r="Q3760" s="12">
        <f t="shared" si="175"/>
        <v>41778.208333333336</v>
      </c>
      <c r="R3760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8271</v>
      </c>
      <c r="O3761" t="s">
        <v>8313</v>
      </c>
      <c r="P3761" s="12">
        <f t="shared" si="174"/>
        <v>42182.108252314814</v>
      </c>
      <c r="Q3761" s="12">
        <f t="shared" si="175"/>
        <v>42242.108252314814</v>
      </c>
      <c r="R3761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8271</v>
      </c>
      <c r="O3762" t="s">
        <v>8313</v>
      </c>
      <c r="P3762" s="12">
        <f t="shared" si="174"/>
        <v>41739.525300925925</v>
      </c>
      <c r="Q3762" s="12">
        <f t="shared" si="175"/>
        <v>41764.525300925925</v>
      </c>
      <c r="R3762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8271</v>
      </c>
      <c r="O3763" t="s">
        <v>8313</v>
      </c>
      <c r="P3763" s="12">
        <f t="shared" si="174"/>
        <v>42173.466863425929</v>
      </c>
      <c r="Q3763" s="12">
        <f t="shared" si="175"/>
        <v>42226.958333333328</v>
      </c>
      <c r="R3763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8271</v>
      </c>
      <c r="O3764" t="s">
        <v>8313</v>
      </c>
      <c r="P3764" s="12">
        <f t="shared" si="174"/>
        <v>42193.813530092593</v>
      </c>
      <c r="Q3764" s="12">
        <f t="shared" si="175"/>
        <v>42218.813530092593</v>
      </c>
      <c r="R3764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8271</v>
      </c>
      <c r="O3765" t="s">
        <v>8313</v>
      </c>
      <c r="P3765" s="12">
        <f t="shared" si="174"/>
        <v>42065.750300925924</v>
      </c>
      <c r="Q3765" s="12">
        <f t="shared" si="175"/>
        <v>42095.708634259259</v>
      </c>
      <c r="R3765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8271</v>
      </c>
      <c r="O3766" t="s">
        <v>8313</v>
      </c>
      <c r="P3766" s="12">
        <f t="shared" si="174"/>
        <v>42499.842962962968</v>
      </c>
      <c r="Q3766" s="12">
        <f t="shared" si="175"/>
        <v>42519.024999999994</v>
      </c>
      <c r="R3766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8271</v>
      </c>
      <c r="O3767" t="s">
        <v>8313</v>
      </c>
      <c r="P3767" s="12">
        <f t="shared" si="174"/>
        <v>41820.776412037041</v>
      </c>
      <c r="Q3767" s="12">
        <f t="shared" si="175"/>
        <v>41850.776412037041</v>
      </c>
      <c r="R3767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8271</v>
      </c>
      <c r="O3768" t="s">
        <v>8313</v>
      </c>
      <c r="P3768" s="12">
        <f t="shared" si="174"/>
        <v>41788.167187500003</v>
      </c>
      <c r="Q3768" s="12">
        <f t="shared" si="175"/>
        <v>41823.167187500003</v>
      </c>
      <c r="R3768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8271</v>
      </c>
      <c r="O3769" t="s">
        <v>8313</v>
      </c>
      <c r="P3769" s="12">
        <f t="shared" si="174"/>
        <v>42050.019641203704</v>
      </c>
      <c r="Q3769" s="12">
        <f t="shared" si="175"/>
        <v>42064.207638888889</v>
      </c>
      <c r="R3769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8271</v>
      </c>
      <c r="O3770" t="s">
        <v>8313</v>
      </c>
      <c r="P3770" s="12">
        <f t="shared" si="174"/>
        <v>41772.727893518517</v>
      </c>
      <c r="Q3770" s="12">
        <f t="shared" si="175"/>
        <v>41802.727893518517</v>
      </c>
      <c r="R3770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8271</v>
      </c>
      <c r="O3771" t="s">
        <v>8313</v>
      </c>
      <c r="P3771" s="12">
        <f t="shared" si="174"/>
        <v>42445.598136574074</v>
      </c>
      <c r="Q3771" s="12">
        <f t="shared" si="175"/>
        <v>42475.598136574074</v>
      </c>
      <c r="R3771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8271</v>
      </c>
      <c r="O3772" t="s">
        <v>8313</v>
      </c>
      <c r="P3772" s="12">
        <f t="shared" si="174"/>
        <v>42138.930671296301</v>
      </c>
      <c r="Q3772" s="12">
        <f t="shared" si="175"/>
        <v>42168.930671296301</v>
      </c>
      <c r="R3772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8271</v>
      </c>
      <c r="O3773" t="s">
        <v>8313</v>
      </c>
      <c r="P3773" s="12">
        <f t="shared" si="174"/>
        <v>42493.857083333336</v>
      </c>
      <c r="Q3773" s="12">
        <f t="shared" si="175"/>
        <v>42508</v>
      </c>
      <c r="R3773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8271</v>
      </c>
      <c r="O3774" t="s">
        <v>8313</v>
      </c>
      <c r="P3774" s="12">
        <f t="shared" si="174"/>
        <v>42682.616967592592</v>
      </c>
      <c r="Q3774" s="12">
        <f t="shared" si="175"/>
        <v>42703.25</v>
      </c>
      <c r="R3774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8271</v>
      </c>
      <c r="O3775" t="s">
        <v>8313</v>
      </c>
      <c r="P3775" s="12">
        <f t="shared" si="174"/>
        <v>42656.005173611105</v>
      </c>
      <c r="Q3775" s="12">
        <f t="shared" si="175"/>
        <v>42689.088888888888</v>
      </c>
      <c r="R3775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8271</v>
      </c>
      <c r="O3776" t="s">
        <v>8313</v>
      </c>
      <c r="P3776" s="12">
        <f t="shared" si="174"/>
        <v>42087.792303240742</v>
      </c>
      <c r="Q3776" s="12">
        <f t="shared" si="175"/>
        <v>42103.792303240742</v>
      </c>
      <c r="R3776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8271</v>
      </c>
      <c r="O3777" t="s">
        <v>8313</v>
      </c>
      <c r="P3777" s="12">
        <f t="shared" si="174"/>
        <v>42075.942627314813</v>
      </c>
      <c r="Q3777" s="12">
        <f t="shared" si="175"/>
        <v>42103.166666666672</v>
      </c>
      <c r="R3777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8271</v>
      </c>
      <c r="O3778" t="s">
        <v>8313</v>
      </c>
      <c r="P3778" s="12">
        <f t="shared" si="174"/>
        <v>41814.367800925924</v>
      </c>
      <c r="Q3778" s="12">
        <f t="shared" si="175"/>
        <v>41852.041666666664</v>
      </c>
      <c r="R3778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8271</v>
      </c>
      <c r="O3779" t="s">
        <v>8313</v>
      </c>
      <c r="P3779" s="12">
        <f t="shared" ref="P3779:P3842" si="177">(((J3779/60)/60)/24)+DATE(1970,1,1)</f>
        <v>41887.111354166671</v>
      </c>
      <c r="Q3779" s="12">
        <f t="shared" ref="Q3779:Q3842" si="178">(((I3779/60)/60)/24)+DATE(1970,1,1)</f>
        <v>41909.166666666664</v>
      </c>
      <c r="R3779">
        <f t="shared" ref="R3779:R3842" si="179">YEAR(P3779)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8271</v>
      </c>
      <c r="O3780" t="s">
        <v>8313</v>
      </c>
      <c r="P3780" s="12">
        <f t="shared" si="177"/>
        <v>41989.819212962961</v>
      </c>
      <c r="Q3780" s="12">
        <f t="shared" si="178"/>
        <v>42049.819212962961</v>
      </c>
      <c r="R3780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8271</v>
      </c>
      <c r="O3781" t="s">
        <v>8313</v>
      </c>
      <c r="P3781" s="12">
        <f t="shared" si="177"/>
        <v>42425.735416666663</v>
      </c>
      <c r="Q3781" s="12">
        <f t="shared" si="178"/>
        <v>42455.693750000006</v>
      </c>
      <c r="R3781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8271</v>
      </c>
      <c r="O3782" t="s">
        <v>8313</v>
      </c>
      <c r="P3782" s="12">
        <f t="shared" si="177"/>
        <v>42166.219733796301</v>
      </c>
      <c r="Q3782" s="12">
        <f t="shared" si="178"/>
        <v>42198.837499999994</v>
      </c>
      <c r="R3782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8271</v>
      </c>
      <c r="O3783" t="s">
        <v>8313</v>
      </c>
      <c r="P3783" s="12">
        <f t="shared" si="177"/>
        <v>41865.882928240739</v>
      </c>
      <c r="Q3783" s="12">
        <f t="shared" si="178"/>
        <v>41890.882928240739</v>
      </c>
      <c r="R3783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8271</v>
      </c>
      <c r="O3784" t="s">
        <v>8313</v>
      </c>
      <c r="P3784" s="12">
        <f t="shared" si="177"/>
        <v>42546.862233796302</v>
      </c>
      <c r="Q3784" s="12">
        <f t="shared" si="178"/>
        <v>42575.958333333328</v>
      </c>
      <c r="R3784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8271</v>
      </c>
      <c r="O3785" t="s">
        <v>8313</v>
      </c>
      <c r="P3785" s="12">
        <f t="shared" si="177"/>
        <v>42420.140277777777</v>
      </c>
      <c r="Q3785" s="12">
        <f t="shared" si="178"/>
        <v>42444.666666666672</v>
      </c>
      <c r="R3785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8271</v>
      </c>
      <c r="O3786" t="s">
        <v>8313</v>
      </c>
      <c r="P3786" s="12">
        <f t="shared" si="177"/>
        <v>42531.980694444443</v>
      </c>
      <c r="Q3786" s="12">
        <f t="shared" si="178"/>
        <v>42561.980694444443</v>
      </c>
      <c r="R3786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8271</v>
      </c>
      <c r="O3787" t="s">
        <v>8313</v>
      </c>
      <c r="P3787" s="12">
        <f t="shared" si="177"/>
        <v>42548.63853009259</v>
      </c>
      <c r="Q3787" s="12">
        <f t="shared" si="178"/>
        <v>42584.418749999997</v>
      </c>
      <c r="R3787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8271</v>
      </c>
      <c r="O3788" t="s">
        <v>8313</v>
      </c>
      <c r="P3788" s="12">
        <f t="shared" si="177"/>
        <v>42487.037905092591</v>
      </c>
      <c r="Q3788" s="12">
        <f t="shared" si="178"/>
        <v>42517.037905092591</v>
      </c>
      <c r="R3788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8271</v>
      </c>
      <c r="O3789" t="s">
        <v>8313</v>
      </c>
      <c r="P3789" s="12">
        <f t="shared" si="177"/>
        <v>42167.534791666665</v>
      </c>
      <c r="Q3789" s="12">
        <f t="shared" si="178"/>
        <v>42196.165972222225</v>
      </c>
      <c r="R3789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8271</v>
      </c>
      <c r="O3790" t="s">
        <v>8313</v>
      </c>
      <c r="P3790" s="12">
        <f t="shared" si="177"/>
        <v>42333.695821759262</v>
      </c>
      <c r="Q3790" s="12">
        <f t="shared" si="178"/>
        <v>42361.679166666669</v>
      </c>
      <c r="R3790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8271</v>
      </c>
      <c r="O3791" t="s">
        <v>8313</v>
      </c>
      <c r="P3791" s="12">
        <f t="shared" si="177"/>
        <v>42138.798819444448</v>
      </c>
      <c r="Q3791" s="12">
        <f t="shared" si="178"/>
        <v>42170.798819444448</v>
      </c>
      <c r="R3791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8271</v>
      </c>
      <c r="O3792" t="s">
        <v>8313</v>
      </c>
      <c r="P3792" s="12">
        <f t="shared" si="177"/>
        <v>42666.666932870372</v>
      </c>
      <c r="Q3792" s="12">
        <f t="shared" si="178"/>
        <v>42696.708599537036</v>
      </c>
      <c r="R3792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8271</v>
      </c>
      <c r="O3793" t="s">
        <v>8313</v>
      </c>
      <c r="P3793" s="12">
        <f t="shared" si="177"/>
        <v>41766.692037037035</v>
      </c>
      <c r="Q3793" s="12">
        <f t="shared" si="178"/>
        <v>41826.692037037035</v>
      </c>
      <c r="R3793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8271</v>
      </c>
      <c r="O3794" t="s">
        <v>8313</v>
      </c>
      <c r="P3794" s="12">
        <f t="shared" si="177"/>
        <v>42170.447013888886</v>
      </c>
      <c r="Q3794" s="12">
        <f t="shared" si="178"/>
        <v>42200.447013888886</v>
      </c>
      <c r="R3794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8271</v>
      </c>
      <c r="O3795" t="s">
        <v>8313</v>
      </c>
      <c r="P3795" s="12">
        <f t="shared" si="177"/>
        <v>41968.938993055555</v>
      </c>
      <c r="Q3795" s="12">
        <f t="shared" si="178"/>
        <v>41989.938993055555</v>
      </c>
      <c r="R3795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8271</v>
      </c>
      <c r="O3796" t="s">
        <v>8313</v>
      </c>
      <c r="P3796" s="12">
        <f t="shared" si="177"/>
        <v>42132.58048611111</v>
      </c>
      <c r="Q3796" s="12">
        <f t="shared" si="178"/>
        <v>42162.58048611111</v>
      </c>
      <c r="R3796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8271</v>
      </c>
      <c r="O3797" t="s">
        <v>8313</v>
      </c>
      <c r="P3797" s="12">
        <f t="shared" si="177"/>
        <v>42201.436226851853</v>
      </c>
      <c r="Q3797" s="12">
        <f t="shared" si="178"/>
        <v>42244.9375</v>
      </c>
      <c r="R3797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8271</v>
      </c>
      <c r="O3798" t="s">
        <v>8313</v>
      </c>
      <c r="P3798" s="12">
        <f t="shared" si="177"/>
        <v>42689.029583333337</v>
      </c>
      <c r="Q3798" s="12">
        <f t="shared" si="178"/>
        <v>42749.029583333337</v>
      </c>
      <c r="R3798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8271</v>
      </c>
      <c r="O3799" t="s">
        <v>8313</v>
      </c>
      <c r="P3799" s="12">
        <f t="shared" si="177"/>
        <v>42084.881539351853</v>
      </c>
      <c r="Q3799" s="12">
        <f t="shared" si="178"/>
        <v>42114.881539351853</v>
      </c>
      <c r="R3799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8271</v>
      </c>
      <c r="O3800" t="s">
        <v>8313</v>
      </c>
      <c r="P3800" s="12">
        <f t="shared" si="177"/>
        <v>41831.722777777781</v>
      </c>
      <c r="Q3800" s="12">
        <f t="shared" si="178"/>
        <v>41861.722777777781</v>
      </c>
      <c r="R3800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8271</v>
      </c>
      <c r="O3801" t="s">
        <v>8313</v>
      </c>
      <c r="P3801" s="12">
        <f t="shared" si="177"/>
        <v>42410.93105324074</v>
      </c>
      <c r="Q3801" s="12">
        <f t="shared" si="178"/>
        <v>42440.93105324074</v>
      </c>
      <c r="R3801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8271</v>
      </c>
      <c r="O3802" t="s">
        <v>8313</v>
      </c>
      <c r="P3802" s="12">
        <f t="shared" si="177"/>
        <v>41982.737071759257</v>
      </c>
      <c r="Q3802" s="12">
        <f t="shared" si="178"/>
        <v>42015.207638888889</v>
      </c>
      <c r="R3802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8271</v>
      </c>
      <c r="O3803" t="s">
        <v>8313</v>
      </c>
      <c r="P3803" s="12">
        <f t="shared" si="177"/>
        <v>41975.676111111112</v>
      </c>
      <c r="Q3803" s="12">
        <f t="shared" si="178"/>
        <v>42006.676111111112</v>
      </c>
      <c r="R3803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8271</v>
      </c>
      <c r="O3804" t="s">
        <v>8313</v>
      </c>
      <c r="P3804" s="12">
        <f t="shared" si="177"/>
        <v>42269.126226851848</v>
      </c>
      <c r="Q3804" s="12">
        <f t="shared" si="178"/>
        <v>42299.126226851848</v>
      </c>
      <c r="R3804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8271</v>
      </c>
      <c r="O3805" t="s">
        <v>8313</v>
      </c>
      <c r="P3805" s="12">
        <f t="shared" si="177"/>
        <v>42403.971851851849</v>
      </c>
      <c r="Q3805" s="12">
        <f t="shared" si="178"/>
        <v>42433.971851851849</v>
      </c>
      <c r="R3805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8271</v>
      </c>
      <c r="O3806" t="s">
        <v>8313</v>
      </c>
      <c r="P3806" s="12">
        <f t="shared" si="177"/>
        <v>42527.00953703704</v>
      </c>
      <c r="Q3806" s="12">
        <f t="shared" si="178"/>
        <v>42582.291666666672</v>
      </c>
      <c r="R3806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8271</v>
      </c>
      <c r="O3807" t="s">
        <v>8313</v>
      </c>
      <c r="P3807" s="12">
        <f t="shared" si="177"/>
        <v>41849.887037037035</v>
      </c>
      <c r="Q3807" s="12">
        <f t="shared" si="178"/>
        <v>41909.887037037035</v>
      </c>
      <c r="R3807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8271</v>
      </c>
      <c r="O3808" t="s">
        <v>8313</v>
      </c>
      <c r="P3808" s="12">
        <f t="shared" si="177"/>
        <v>41799.259039351848</v>
      </c>
      <c r="Q3808" s="12">
        <f t="shared" si="178"/>
        <v>41819.259039351848</v>
      </c>
      <c r="R3808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8271</v>
      </c>
      <c r="O3809" t="s">
        <v>8313</v>
      </c>
      <c r="P3809" s="12">
        <f t="shared" si="177"/>
        <v>42090.909016203703</v>
      </c>
      <c r="Q3809" s="12">
        <f t="shared" si="178"/>
        <v>42097.909016203703</v>
      </c>
      <c r="R3809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8271</v>
      </c>
      <c r="O3810" t="s">
        <v>8272</v>
      </c>
      <c r="P3810" s="12">
        <f t="shared" si="177"/>
        <v>42059.453923611116</v>
      </c>
      <c r="Q3810" s="12">
        <f t="shared" si="178"/>
        <v>42119.412256944444</v>
      </c>
      <c r="R3810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8271</v>
      </c>
      <c r="O3811" t="s">
        <v>8272</v>
      </c>
      <c r="P3811" s="12">
        <f t="shared" si="177"/>
        <v>41800.526701388888</v>
      </c>
      <c r="Q3811" s="12">
        <f t="shared" si="178"/>
        <v>41850.958333333336</v>
      </c>
      <c r="R3811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8271</v>
      </c>
      <c r="O3812" t="s">
        <v>8272</v>
      </c>
      <c r="P3812" s="12">
        <f t="shared" si="177"/>
        <v>42054.849050925928</v>
      </c>
      <c r="Q3812" s="12">
        <f t="shared" si="178"/>
        <v>42084.807384259257</v>
      </c>
      <c r="R3812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8271</v>
      </c>
      <c r="O3813" t="s">
        <v>8272</v>
      </c>
      <c r="P3813" s="12">
        <f t="shared" si="177"/>
        <v>42487.62700231481</v>
      </c>
      <c r="Q3813" s="12">
        <f t="shared" si="178"/>
        <v>42521.458333333328</v>
      </c>
      <c r="R3813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8271</v>
      </c>
      <c r="O3814" t="s">
        <v>8272</v>
      </c>
      <c r="P3814" s="12">
        <f t="shared" si="177"/>
        <v>42109.751250000001</v>
      </c>
      <c r="Q3814" s="12">
        <f t="shared" si="178"/>
        <v>42156.165972222225</v>
      </c>
      <c r="R3814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8271</v>
      </c>
      <c r="O3815" t="s">
        <v>8272</v>
      </c>
      <c r="P3815" s="12">
        <f t="shared" si="177"/>
        <v>42497.275706018518</v>
      </c>
      <c r="Q3815" s="12">
        <f t="shared" si="178"/>
        <v>42535.904861111107</v>
      </c>
      <c r="R3815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8271</v>
      </c>
      <c r="O3816" t="s">
        <v>8272</v>
      </c>
      <c r="P3816" s="12">
        <f t="shared" si="177"/>
        <v>42058.904074074075</v>
      </c>
      <c r="Q3816" s="12">
        <f t="shared" si="178"/>
        <v>42095.165972222225</v>
      </c>
      <c r="R3816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8271</v>
      </c>
      <c r="O3817" t="s">
        <v>8272</v>
      </c>
      <c r="P3817" s="12">
        <f t="shared" si="177"/>
        <v>42207.259918981479</v>
      </c>
      <c r="Q3817" s="12">
        <f t="shared" si="178"/>
        <v>42236.958333333328</v>
      </c>
      <c r="R3817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8271</v>
      </c>
      <c r="O3818" t="s">
        <v>8272</v>
      </c>
      <c r="P3818" s="12">
        <f t="shared" si="177"/>
        <v>41807.690081018518</v>
      </c>
      <c r="Q3818" s="12">
        <f t="shared" si="178"/>
        <v>41837.690081018518</v>
      </c>
      <c r="R3818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8271</v>
      </c>
      <c r="O3819" t="s">
        <v>8272</v>
      </c>
      <c r="P3819" s="12">
        <f t="shared" si="177"/>
        <v>42284.69694444444</v>
      </c>
      <c r="Q3819" s="12">
        <f t="shared" si="178"/>
        <v>42301.165972222225</v>
      </c>
      <c r="R3819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8271</v>
      </c>
      <c r="O3820" t="s">
        <v>8272</v>
      </c>
      <c r="P3820" s="12">
        <f t="shared" si="177"/>
        <v>42045.84238425926</v>
      </c>
      <c r="Q3820" s="12">
        <f t="shared" si="178"/>
        <v>42075.800717592589</v>
      </c>
      <c r="R3820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8271</v>
      </c>
      <c r="O3821" t="s">
        <v>8272</v>
      </c>
      <c r="P3821" s="12">
        <f t="shared" si="177"/>
        <v>42184.209537037037</v>
      </c>
      <c r="Q3821" s="12">
        <f t="shared" si="178"/>
        <v>42202.876388888893</v>
      </c>
      <c r="R3821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8271</v>
      </c>
      <c r="O3822" t="s">
        <v>8272</v>
      </c>
      <c r="P3822" s="12">
        <f t="shared" si="177"/>
        <v>42160.651817129634</v>
      </c>
      <c r="Q3822" s="12">
        <f t="shared" si="178"/>
        <v>42190.651817129634</v>
      </c>
      <c r="R3822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8271</v>
      </c>
      <c r="O3823" t="s">
        <v>8272</v>
      </c>
      <c r="P3823" s="12">
        <f t="shared" si="177"/>
        <v>42341.180636574078</v>
      </c>
      <c r="Q3823" s="12">
        <f t="shared" si="178"/>
        <v>42373.180636574078</v>
      </c>
      <c r="R3823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8271</v>
      </c>
      <c r="O3824" t="s">
        <v>8272</v>
      </c>
      <c r="P3824" s="12">
        <f t="shared" si="177"/>
        <v>42329.838159722218</v>
      </c>
      <c r="Q3824" s="12">
        <f t="shared" si="178"/>
        <v>42388.957638888889</v>
      </c>
      <c r="R3824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8271</v>
      </c>
      <c r="O3825" t="s">
        <v>8272</v>
      </c>
      <c r="P3825" s="12">
        <f t="shared" si="177"/>
        <v>42170.910231481481</v>
      </c>
      <c r="Q3825" s="12">
        <f t="shared" si="178"/>
        <v>42205.165972222225</v>
      </c>
      <c r="R3825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8271</v>
      </c>
      <c r="O3826" t="s">
        <v>8272</v>
      </c>
      <c r="P3826" s="12">
        <f t="shared" si="177"/>
        <v>42571.626192129625</v>
      </c>
      <c r="Q3826" s="12">
        <f t="shared" si="178"/>
        <v>42583.570138888885</v>
      </c>
      <c r="R3826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8271</v>
      </c>
      <c r="O3827" t="s">
        <v>8272</v>
      </c>
      <c r="P3827" s="12">
        <f t="shared" si="177"/>
        <v>42151.069606481484</v>
      </c>
      <c r="Q3827" s="12">
        <f t="shared" si="178"/>
        <v>42172.069606481484</v>
      </c>
      <c r="R3827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8271</v>
      </c>
      <c r="O3828" t="s">
        <v>8272</v>
      </c>
      <c r="P3828" s="12">
        <f t="shared" si="177"/>
        <v>42101.423541666663</v>
      </c>
      <c r="Q3828" s="12">
        <f t="shared" si="178"/>
        <v>42131.423541666663</v>
      </c>
      <c r="R3828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8271</v>
      </c>
      <c r="O3829" t="s">
        <v>8272</v>
      </c>
      <c r="P3829" s="12">
        <f t="shared" si="177"/>
        <v>42034.928252314814</v>
      </c>
      <c r="Q3829" s="12">
        <f t="shared" si="178"/>
        <v>42090</v>
      </c>
      <c r="R3829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8271</v>
      </c>
      <c r="O3830" t="s">
        <v>8272</v>
      </c>
      <c r="P3830" s="12">
        <f t="shared" si="177"/>
        <v>41944.527627314819</v>
      </c>
      <c r="Q3830" s="12">
        <f t="shared" si="178"/>
        <v>42004.569293981483</v>
      </c>
      <c r="R3830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8271</v>
      </c>
      <c r="O3831" t="s">
        <v>8272</v>
      </c>
      <c r="P3831" s="12">
        <f t="shared" si="177"/>
        <v>42593.865405092598</v>
      </c>
      <c r="Q3831" s="12">
        <f t="shared" si="178"/>
        <v>42613.865405092598</v>
      </c>
      <c r="R3831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8271</v>
      </c>
      <c r="O3832" t="s">
        <v>8272</v>
      </c>
      <c r="P3832" s="12">
        <f t="shared" si="177"/>
        <v>42503.740868055553</v>
      </c>
      <c r="Q3832" s="12">
        <f t="shared" si="178"/>
        <v>42517.740868055553</v>
      </c>
      <c r="R3832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8271</v>
      </c>
      <c r="O3833" t="s">
        <v>8272</v>
      </c>
      <c r="P3833" s="12">
        <f t="shared" si="177"/>
        <v>41927.848900462966</v>
      </c>
      <c r="Q3833" s="12">
        <f t="shared" si="178"/>
        <v>41948.890567129631</v>
      </c>
      <c r="R3833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8271</v>
      </c>
      <c r="O3834" t="s">
        <v>8272</v>
      </c>
      <c r="P3834" s="12">
        <f t="shared" si="177"/>
        <v>42375.114988425921</v>
      </c>
      <c r="Q3834" s="12">
        <f t="shared" si="178"/>
        <v>42420.114988425921</v>
      </c>
      <c r="R3834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8271</v>
      </c>
      <c r="O3835" t="s">
        <v>8272</v>
      </c>
      <c r="P3835" s="12">
        <f t="shared" si="177"/>
        <v>41963.872361111105</v>
      </c>
      <c r="Q3835" s="12">
        <f t="shared" si="178"/>
        <v>41974.797916666663</v>
      </c>
      <c r="R3835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8271</v>
      </c>
      <c r="O3836" t="s">
        <v>8272</v>
      </c>
      <c r="P3836" s="12">
        <f t="shared" si="177"/>
        <v>42143.445219907408</v>
      </c>
      <c r="Q3836" s="12">
        <f t="shared" si="178"/>
        <v>42173.445219907408</v>
      </c>
      <c r="R3836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8271</v>
      </c>
      <c r="O3837" t="s">
        <v>8272</v>
      </c>
      <c r="P3837" s="12">
        <f t="shared" si="177"/>
        <v>42460.94222222222</v>
      </c>
      <c r="Q3837" s="12">
        <f t="shared" si="178"/>
        <v>42481.94222222222</v>
      </c>
      <c r="R3837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8271</v>
      </c>
      <c r="O3838" t="s">
        <v>8272</v>
      </c>
      <c r="P3838" s="12">
        <f t="shared" si="177"/>
        <v>42553.926527777774</v>
      </c>
      <c r="Q3838" s="12">
        <f t="shared" si="178"/>
        <v>42585.172916666663</v>
      </c>
      <c r="R3838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8271</v>
      </c>
      <c r="O3839" t="s">
        <v>8272</v>
      </c>
      <c r="P3839" s="12">
        <f t="shared" si="177"/>
        <v>42152.765717592592</v>
      </c>
      <c r="Q3839" s="12">
        <f t="shared" si="178"/>
        <v>42188.765717592592</v>
      </c>
      <c r="R3839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8271</v>
      </c>
      <c r="O3840" t="s">
        <v>8272</v>
      </c>
      <c r="P3840" s="12">
        <f t="shared" si="177"/>
        <v>42116.710752314815</v>
      </c>
      <c r="Q3840" s="12">
        <f t="shared" si="178"/>
        <v>42146.710752314815</v>
      </c>
      <c r="R3840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8271</v>
      </c>
      <c r="O3841" t="s">
        <v>8272</v>
      </c>
      <c r="P3841" s="12">
        <f t="shared" si="177"/>
        <v>42155.142638888887</v>
      </c>
      <c r="Q3841" s="12">
        <f t="shared" si="178"/>
        <v>42215.142638888887</v>
      </c>
      <c r="R3841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8271</v>
      </c>
      <c r="O3842" t="s">
        <v>8272</v>
      </c>
      <c r="P3842" s="12">
        <f t="shared" si="177"/>
        <v>42432.701724537037</v>
      </c>
      <c r="Q3842" s="12">
        <f t="shared" si="178"/>
        <v>42457.660057870366</v>
      </c>
      <c r="R3842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8271</v>
      </c>
      <c r="O3843" t="s">
        <v>8272</v>
      </c>
      <c r="P3843" s="12">
        <f t="shared" ref="P3843:P3906" si="180">(((J3843/60)/60)/24)+DATE(1970,1,1)</f>
        <v>41780.785729166666</v>
      </c>
      <c r="Q3843" s="12">
        <f t="shared" ref="Q3843:Q3906" si="181">(((I3843/60)/60)/24)+DATE(1970,1,1)</f>
        <v>41840.785729166666</v>
      </c>
      <c r="R3843">
        <f t="shared" ref="R3843:R3906" si="182">YEAR(P3843)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8271</v>
      </c>
      <c r="O3844" t="s">
        <v>8272</v>
      </c>
      <c r="P3844" s="12">
        <f t="shared" si="180"/>
        <v>41740.493657407409</v>
      </c>
      <c r="Q3844" s="12">
        <f t="shared" si="181"/>
        <v>41770.493657407409</v>
      </c>
      <c r="R3844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8271</v>
      </c>
      <c r="O3845" t="s">
        <v>8272</v>
      </c>
      <c r="P3845" s="12">
        <f t="shared" si="180"/>
        <v>41766.072500000002</v>
      </c>
      <c r="Q3845" s="12">
        <f t="shared" si="181"/>
        <v>41791.072500000002</v>
      </c>
      <c r="R3845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8271</v>
      </c>
      <c r="O3846" t="s">
        <v>8272</v>
      </c>
      <c r="P3846" s="12">
        <f t="shared" si="180"/>
        <v>41766.617291666669</v>
      </c>
      <c r="Q3846" s="12">
        <f t="shared" si="181"/>
        <v>41793.290972222225</v>
      </c>
      <c r="R3846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8271</v>
      </c>
      <c r="O3847" t="s">
        <v>8272</v>
      </c>
      <c r="P3847" s="12">
        <f t="shared" si="180"/>
        <v>42248.627013888887</v>
      </c>
      <c r="Q3847" s="12">
        <f t="shared" si="181"/>
        <v>42278.627013888887</v>
      </c>
      <c r="R3847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8271</v>
      </c>
      <c r="O3848" t="s">
        <v>8272</v>
      </c>
      <c r="P3848" s="12">
        <f t="shared" si="180"/>
        <v>41885.221550925926</v>
      </c>
      <c r="Q3848" s="12">
        <f t="shared" si="181"/>
        <v>41916.290972222225</v>
      </c>
      <c r="R3848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8271</v>
      </c>
      <c r="O3849" t="s">
        <v>8272</v>
      </c>
      <c r="P3849" s="12">
        <f t="shared" si="180"/>
        <v>42159.224432870367</v>
      </c>
      <c r="Q3849" s="12">
        <f t="shared" si="181"/>
        <v>42204.224432870367</v>
      </c>
      <c r="R3849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8271</v>
      </c>
      <c r="O3850" t="s">
        <v>8272</v>
      </c>
      <c r="P3850" s="12">
        <f t="shared" si="180"/>
        <v>42265.817002314812</v>
      </c>
      <c r="Q3850" s="12">
        <f t="shared" si="181"/>
        <v>42295.817002314812</v>
      </c>
      <c r="R3850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8271</v>
      </c>
      <c r="O3851" t="s">
        <v>8272</v>
      </c>
      <c r="P3851" s="12">
        <f t="shared" si="180"/>
        <v>42136.767175925925</v>
      </c>
      <c r="Q3851" s="12">
        <f t="shared" si="181"/>
        <v>42166.767175925925</v>
      </c>
      <c r="R3851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8271</v>
      </c>
      <c r="O3852" t="s">
        <v>8272</v>
      </c>
      <c r="P3852" s="12">
        <f t="shared" si="180"/>
        <v>41975.124340277776</v>
      </c>
      <c r="Q3852" s="12">
        <f t="shared" si="181"/>
        <v>42005.124340277776</v>
      </c>
      <c r="R3852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8271</v>
      </c>
      <c r="O3853" t="s">
        <v>8272</v>
      </c>
      <c r="P3853" s="12">
        <f t="shared" si="180"/>
        <v>42172.439571759256</v>
      </c>
      <c r="Q3853" s="12">
        <f t="shared" si="181"/>
        <v>42202.439571759256</v>
      </c>
      <c r="R3853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8271</v>
      </c>
      <c r="O3854" t="s">
        <v>8272</v>
      </c>
      <c r="P3854" s="12">
        <f t="shared" si="180"/>
        <v>42065.190694444449</v>
      </c>
      <c r="Q3854" s="12">
        <f t="shared" si="181"/>
        <v>42090.149027777778</v>
      </c>
      <c r="R3854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8271</v>
      </c>
      <c r="O3855" t="s">
        <v>8272</v>
      </c>
      <c r="P3855" s="12">
        <f t="shared" si="180"/>
        <v>41848.84002314815</v>
      </c>
      <c r="Q3855" s="12">
        <f t="shared" si="181"/>
        <v>41883.84002314815</v>
      </c>
      <c r="R3855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8271</v>
      </c>
      <c r="O3856" t="s">
        <v>8272</v>
      </c>
      <c r="P3856" s="12">
        <f t="shared" si="180"/>
        <v>42103.884930555556</v>
      </c>
      <c r="Q3856" s="12">
        <f t="shared" si="181"/>
        <v>42133.884930555556</v>
      </c>
      <c r="R3856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8271</v>
      </c>
      <c r="O3857" t="s">
        <v>8272</v>
      </c>
      <c r="P3857" s="12">
        <f t="shared" si="180"/>
        <v>42059.970729166671</v>
      </c>
      <c r="Q3857" s="12">
        <f t="shared" si="181"/>
        <v>42089.929062499999</v>
      </c>
      <c r="R3857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8271</v>
      </c>
      <c r="O3858" t="s">
        <v>8272</v>
      </c>
      <c r="P3858" s="12">
        <f t="shared" si="180"/>
        <v>42041.743090277778</v>
      </c>
      <c r="Q3858" s="12">
        <f t="shared" si="181"/>
        <v>42071.701423611114</v>
      </c>
      <c r="R3858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8271</v>
      </c>
      <c r="O3859" t="s">
        <v>8272</v>
      </c>
      <c r="P3859" s="12">
        <f t="shared" si="180"/>
        <v>41829.73715277778</v>
      </c>
      <c r="Q3859" s="12">
        <f t="shared" si="181"/>
        <v>41852.716666666667</v>
      </c>
      <c r="R3859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8271</v>
      </c>
      <c r="O3860" t="s">
        <v>8272</v>
      </c>
      <c r="P3860" s="12">
        <f t="shared" si="180"/>
        <v>42128.431064814817</v>
      </c>
      <c r="Q3860" s="12">
        <f t="shared" si="181"/>
        <v>42146.875</v>
      </c>
      <c r="R3860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8271</v>
      </c>
      <c r="O3861" t="s">
        <v>8272</v>
      </c>
      <c r="P3861" s="12">
        <f t="shared" si="180"/>
        <v>41789.893599537041</v>
      </c>
      <c r="Q3861" s="12">
        <f t="shared" si="181"/>
        <v>41815.875</v>
      </c>
      <c r="R3861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8271</v>
      </c>
      <c r="O3862" t="s">
        <v>8272</v>
      </c>
      <c r="P3862" s="12">
        <f t="shared" si="180"/>
        <v>41833.660995370366</v>
      </c>
      <c r="Q3862" s="12">
        <f t="shared" si="181"/>
        <v>41863.660995370366</v>
      </c>
      <c r="R3862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8271</v>
      </c>
      <c r="O3863" t="s">
        <v>8272</v>
      </c>
      <c r="P3863" s="12">
        <f t="shared" si="180"/>
        <v>41914.590011574073</v>
      </c>
      <c r="Q3863" s="12">
        <f t="shared" si="181"/>
        <v>41955.907638888893</v>
      </c>
      <c r="R3863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8271</v>
      </c>
      <c r="O3864" t="s">
        <v>8272</v>
      </c>
      <c r="P3864" s="12">
        <f t="shared" si="180"/>
        <v>42611.261064814811</v>
      </c>
      <c r="Q3864" s="12">
        <f t="shared" si="181"/>
        <v>42625.707638888889</v>
      </c>
      <c r="R3864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8271</v>
      </c>
      <c r="O3865" t="s">
        <v>8272</v>
      </c>
      <c r="P3865" s="12">
        <f t="shared" si="180"/>
        <v>42253.633159722223</v>
      </c>
      <c r="Q3865" s="12">
        <f t="shared" si="181"/>
        <v>42313.674826388888</v>
      </c>
      <c r="R3865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8271</v>
      </c>
      <c r="O3866" t="s">
        <v>8272</v>
      </c>
      <c r="P3866" s="12">
        <f t="shared" si="180"/>
        <v>42295.891828703709</v>
      </c>
      <c r="Q3866" s="12">
        <f t="shared" si="181"/>
        <v>42325.933495370366</v>
      </c>
      <c r="R3866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8271</v>
      </c>
      <c r="O3867" t="s">
        <v>8272</v>
      </c>
      <c r="P3867" s="12">
        <f t="shared" si="180"/>
        <v>41841.651597222226</v>
      </c>
      <c r="Q3867" s="12">
        <f t="shared" si="181"/>
        <v>41881.229166666664</v>
      </c>
      <c r="R3867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8271</v>
      </c>
      <c r="O3868" t="s">
        <v>8272</v>
      </c>
      <c r="P3868" s="12">
        <f t="shared" si="180"/>
        <v>42402.947002314817</v>
      </c>
      <c r="Q3868" s="12">
        <f t="shared" si="181"/>
        <v>42452.145138888889</v>
      </c>
      <c r="R3868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8271</v>
      </c>
      <c r="O3869" t="s">
        <v>8272</v>
      </c>
      <c r="P3869" s="12">
        <f t="shared" si="180"/>
        <v>42509.814108796301</v>
      </c>
      <c r="Q3869" s="12">
        <f t="shared" si="181"/>
        <v>42539.814108796301</v>
      </c>
      <c r="R3869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8271</v>
      </c>
      <c r="O3870" t="s">
        <v>8313</v>
      </c>
      <c r="P3870" s="12">
        <f t="shared" si="180"/>
        <v>41865.659780092588</v>
      </c>
      <c r="Q3870" s="12">
        <f t="shared" si="181"/>
        <v>41890.659780092588</v>
      </c>
      <c r="R3870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8271</v>
      </c>
      <c r="O3871" t="s">
        <v>8313</v>
      </c>
      <c r="P3871" s="12">
        <f t="shared" si="180"/>
        <v>42047.724444444444</v>
      </c>
      <c r="Q3871" s="12">
        <f t="shared" si="181"/>
        <v>42077.132638888885</v>
      </c>
      <c r="R3871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8271</v>
      </c>
      <c r="O3872" t="s">
        <v>8313</v>
      </c>
      <c r="P3872" s="12">
        <f t="shared" si="180"/>
        <v>41793.17219907407</v>
      </c>
      <c r="Q3872" s="12">
        <f t="shared" si="181"/>
        <v>41823.17219907407</v>
      </c>
      <c r="R3872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8271</v>
      </c>
      <c r="O3873" t="s">
        <v>8313</v>
      </c>
      <c r="P3873" s="12">
        <f t="shared" si="180"/>
        <v>42763.780671296292</v>
      </c>
      <c r="Q3873" s="12">
        <f t="shared" si="181"/>
        <v>42823.739004629635</v>
      </c>
      <c r="R3873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8271</v>
      </c>
      <c r="O3874" t="s">
        <v>8313</v>
      </c>
      <c r="P3874" s="12">
        <f t="shared" si="180"/>
        <v>42180.145787037036</v>
      </c>
      <c r="Q3874" s="12">
        <f t="shared" si="181"/>
        <v>42230.145787037036</v>
      </c>
      <c r="R3874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8271</v>
      </c>
      <c r="O3875" t="s">
        <v>8313</v>
      </c>
      <c r="P3875" s="12">
        <f t="shared" si="180"/>
        <v>42255.696006944447</v>
      </c>
      <c r="Q3875" s="12">
        <f t="shared" si="181"/>
        <v>42285.696006944447</v>
      </c>
      <c r="R3875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8271</v>
      </c>
      <c r="O3876" t="s">
        <v>8313</v>
      </c>
      <c r="P3876" s="12">
        <f t="shared" si="180"/>
        <v>42007.016458333332</v>
      </c>
      <c r="Q3876" s="12">
        <f t="shared" si="181"/>
        <v>42028.041666666672</v>
      </c>
      <c r="R3876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8271</v>
      </c>
      <c r="O3877" t="s">
        <v>8313</v>
      </c>
      <c r="P3877" s="12">
        <f t="shared" si="180"/>
        <v>42615.346817129626</v>
      </c>
      <c r="Q3877" s="12">
        <f t="shared" si="181"/>
        <v>42616.416666666672</v>
      </c>
      <c r="R3877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8271</v>
      </c>
      <c r="O3878" t="s">
        <v>8313</v>
      </c>
      <c r="P3878" s="12">
        <f t="shared" si="180"/>
        <v>42372.624166666668</v>
      </c>
      <c r="Q3878" s="12">
        <f t="shared" si="181"/>
        <v>42402.624166666668</v>
      </c>
      <c r="R3878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8271</v>
      </c>
      <c r="O3879" t="s">
        <v>8313</v>
      </c>
      <c r="P3879" s="12">
        <f t="shared" si="180"/>
        <v>42682.67768518519</v>
      </c>
      <c r="Q3879" s="12">
        <f t="shared" si="181"/>
        <v>42712.67768518519</v>
      </c>
      <c r="R3879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8271</v>
      </c>
      <c r="O3880" t="s">
        <v>8313</v>
      </c>
      <c r="P3880" s="12">
        <f t="shared" si="180"/>
        <v>42154.818819444445</v>
      </c>
      <c r="Q3880" s="12">
        <f t="shared" si="181"/>
        <v>42185.165972222225</v>
      </c>
      <c r="R3880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8271</v>
      </c>
      <c r="O3881" t="s">
        <v>8313</v>
      </c>
      <c r="P3881" s="12">
        <f t="shared" si="180"/>
        <v>41999.861064814817</v>
      </c>
      <c r="Q3881" s="12">
        <f t="shared" si="181"/>
        <v>42029.861064814817</v>
      </c>
      <c r="R3881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8271</v>
      </c>
      <c r="O3882" t="s">
        <v>8313</v>
      </c>
      <c r="P3882" s="12">
        <f t="shared" si="180"/>
        <v>41815.815046296295</v>
      </c>
      <c r="Q3882" s="12">
        <f t="shared" si="181"/>
        <v>41850.958333333336</v>
      </c>
      <c r="R3882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8271</v>
      </c>
      <c r="O3883" t="s">
        <v>8313</v>
      </c>
      <c r="P3883" s="12">
        <f t="shared" si="180"/>
        <v>42756.018506944441</v>
      </c>
      <c r="Q3883" s="12">
        <f t="shared" si="181"/>
        <v>42786.018506944441</v>
      </c>
      <c r="R3883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8271</v>
      </c>
      <c r="O3884" t="s">
        <v>8313</v>
      </c>
      <c r="P3884" s="12">
        <f t="shared" si="180"/>
        <v>42373.983449074076</v>
      </c>
      <c r="Q3884" s="12">
        <f t="shared" si="181"/>
        <v>42400.960416666669</v>
      </c>
      <c r="R3884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8271</v>
      </c>
      <c r="O3885" t="s">
        <v>8313</v>
      </c>
      <c r="P3885" s="12">
        <f t="shared" si="180"/>
        <v>41854.602650462963</v>
      </c>
      <c r="Q3885" s="12">
        <f t="shared" si="181"/>
        <v>41884.602650462963</v>
      </c>
      <c r="R3885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8271</v>
      </c>
      <c r="O3886" t="s">
        <v>8313</v>
      </c>
      <c r="P3886" s="12">
        <f t="shared" si="180"/>
        <v>42065.791574074072</v>
      </c>
      <c r="Q3886" s="12">
        <f t="shared" si="181"/>
        <v>42090.749907407408</v>
      </c>
      <c r="R3886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8271</v>
      </c>
      <c r="O3887" t="s">
        <v>8313</v>
      </c>
      <c r="P3887" s="12">
        <f t="shared" si="180"/>
        <v>42469.951284722221</v>
      </c>
      <c r="Q3887" s="12">
        <f t="shared" si="181"/>
        <v>42499.951284722221</v>
      </c>
      <c r="R3887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8271</v>
      </c>
      <c r="O3888" t="s">
        <v>8313</v>
      </c>
      <c r="P3888" s="12">
        <f t="shared" si="180"/>
        <v>41954.228032407409</v>
      </c>
      <c r="Q3888" s="12">
        <f t="shared" si="181"/>
        <v>41984.228032407409</v>
      </c>
      <c r="R3888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8271</v>
      </c>
      <c r="O3889" t="s">
        <v>8313</v>
      </c>
      <c r="P3889" s="12">
        <f t="shared" si="180"/>
        <v>42079.857974537037</v>
      </c>
      <c r="Q3889" s="12">
        <f t="shared" si="181"/>
        <v>42125.916666666672</v>
      </c>
      <c r="R3889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8271</v>
      </c>
      <c r="O3890" t="s">
        <v>8272</v>
      </c>
      <c r="P3890" s="12">
        <f t="shared" si="180"/>
        <v>42762.545810185184</v>
      </c>
      <c r="Q3890" s="12">
        <f t="shared" si="181"/>
        <v>42792.545810185184</v>
      </c>
      <c r="R3890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8271</v>
      </c>
      <c r="O3891" t="s">
        <v>8272</v>
      </c>
      <c r="P3891" s="12">
        <f t="shared" si="180"/>
        <v>41977.004976851851</v>
      </c>
      <c r="Q3891" s="12">
        <f t="shared" si="181"/>
        <v>42008.976388888885</v>
      </c>
      <c r="R3891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8271</v>
      </c>
      <c r="O3892" t="s">
        <v>8272</v>
      </c>
      <c r="P3892" s="12">
        <f t="shared" si="180"/>
        <v>42171.758611111116</v>
      </c>
      <c r="Q3892" s="12">
        <f t="shared" si="181"/>
        <v>42231.758611111116</v>
      </c>
      <c r="R3892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8271</v>
      </c>
      <c r="O3893" t="s">
        <v>8272</v>
      </c>
      <c r="P3893" s="12">
        <f t="shared" si="180"/>
        <v>42056.1324537037</v>
      </c>
      <c r="Q3893" s="12">
        <f t="shared" si="181"/>
        <v>42086.207638888889</v>
      </c>
      <c r="R3893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8271</v>
      </c>
      <c r="O3894" t="s">
        <v>8272</v>
      </c>
      <c r="P3894" s="12">
        <f t="shared" si="180"/>
        <v>41867.652280092596</v>
      </c>
      <c r="Q3894" s="12">
        <f t="shared" si="181"/>
        <v>41875.291666666664</v>
      </c>
      <c r="R3894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8271</v>
      </c>
      <c r="O3895" t="s">
        <v>8272</v>
      </c>
      <c r="P3895" s="12">
        <f t="shared" si="180"/>
        <v>41779.657870370371</v>
      </c>
      <c r="Q3895" s="12">
        <f t="shared" si="181"/>
        <v>41821.25</v>
      </c>
      <c r="R3895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8271</v>
      </c>
      <c r="O3896" t="s">
        <v>8272</v>
      </c>
      <c r="P3896" s="12">
        <f t="shared" si="180"/>
        <v>42679.958472222221</v>
      </c>
      <c r="Q3896" s="12">
        <f t="shared" si="181"/>
        <v>42710.207638888889</v>
      </c>
      <c r="R3896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8271</v>
      </c>
      <c r="O3897" t="s">
        <v>8272</v>
      </c>
      <c r="P3897" s="12">
        <f t="shared" si="180"/>
        <v>42032.250208333338</v>
      </c>
      <c r="Q3897" s="12">
        <f t="shared" si="181"/>
        <v>42063.250208333338</v>
      </c>
      <c r="R3897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8271</v>
      </c>
      <c r="O3898" t="s">
        <v>8272</v>
      </c>
      <c r="P3898" s="12">
        <f t="shared" si="180"/>
        <v>41793.191875000004</v>
      </c>
      <c r="Q3898" s="12">
        <f t="shared" si="181"/>
        <v>41807.191875000004</v>
      </c>
      <c r="R3898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8271</v>
      </c>
      <c r="O3899" t="s">
        <v>8272</v>
      </c>
      <c r="P3899" s="12">
        <f t="shared" si="180"/>
        <v>41982.87364583333</v>
      </c>
      <c r="Q3899" s="12">
        <f t="shared" si="181"/>
        <v>42012.87364583333</v>
      </c>
      <c r="R3899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8271</v>
      </c>
      <c r="O3900" t="s">
        <v>8272</v>
      </c>
      <c r="P3900" s="12">
        <f t="shared" si="180"/>
        <v>42193.482291666667</v>
      </c>
      <c r="Q3900" s="12">
        <f t="shared" si="181"/>
        <v>42233.666666666672</v>
      </c>
      <c r="R3900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8271</v>
      </c>
      <c r="O3901" t="s">
        <v>8272</v>
      </c>
      <c r="P3901" s="12">
        <f t="shared" si="180"/>
        <v>41843.775011574071</v>
      </c>
      <c r="Q3901" s="12">
        <f t="shared" si="181"/>
        <v>41863.775011574071</v>
      </c>
      <c r="R3901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8271</v>
      </c>
      <c r="O3902" t="s">
        <v>8272</v>
      </c>
      <c r="P3902" s="12">
        <f t="shared" si="180"/>
        <v>42136.092488425929</v>
      </c>
      <c r="Q3902" s="12">
        <f t="shared" si="181"/>
        <v>42166.092488425929</v>
      </c>
      <c r="R3902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8271</v>
      </c>
      <c r="O3903" t="s">
        <v>8272</v>
      </c>
      <c r="P3903" s="12">
        <f t="shared" si="180"/>
        <v>42317.826377314821</v>
      </c>
      <c r="Q3903" s="12">
        <f t="shared" si="181"/>
        <v>42357.826377314821</v>
      </c>
      <c r="R3903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8271</v>
      </c>
      <c r="O3904" t="s">
        <v>8272</v>
      </c>
      <c r="P3904" s="12">
        <f t="shared" si="180"/>
        <v>42663.468078703707</v>
      </c>
      <c r="Q3904" s="12">
        <f t="shared" si="181"/>
        <v>42688.509745370371</v>
      </c>
      <c r="R3904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8271</v>
      </c>
      <c r="O3905" t="s">
        <v>8272</v>
      </c>
      <c r="P3905" s="12">
        <f t="shared" si="180"/>
        <v>42186.01116898148</v>
      </c>
      <c r="Q3905" s="12">
        <f t="shared" si="181"/>
        <v>42230.818055555559</v>
      </c>
      <c r="R3905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8271</v>
      </c>
      <c r="O3906" t="s">
        <v>8272</v>
      </c>
      <c r="P3906" s="12">
        <f t="shared" si="180"/>
        <v>42095.229166666672</v>
      </c>
      <c r="Q3906" s="12">
        <f t="shared" si="181"/>
        <v>42109.211111111115</v>
      </c>
      <c r="R3906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8271</v>
      </c>
      <c r="O3907" t="s">
        <v>8272</v>
      </c>
      <c r="P3907" s="12">
        <f t="shared" ref="P3907:P3970" si="183">(((J3907/60)/60)/24)+DATE(1970,1,1)</f>
        <v>42124.623877314814</v>
      </c>
      <c r="Q3907" s="12">
        <f t="shared" ref="Q3907:Q3970" si="184">(((I3907/60)/60)/24)+DATE(1970,1,1)</f>
        <v>42166.958333333328</v>
      </c>
      <c r="R3907">
        <f t="shared" ref="R3907:R3970" si="185">YEAR(P3907)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8271</v>
      </c>
      <c r="O3908" t="s">
        <v>8272</v>
      </c>
      <c r="P3908" s="12">
        <f t="shared" si="183"/>
        <v>42143.917743055557</v>
      </c>
      <c r="Q3908" s="12">
        <f t="shared" si="184"/>
        <v>42181.559027777781</v>
      </c>
      <c r="R3908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8271</v>
      </c>
      <c r="O3909" t="s">
        <v>8272</v>
      </c>
      <c r="P3909" s="12">
        <f t="shared" si="183"/>
        <v>41906.819513888891</v>
      </c>
      <c r="Q3909" s="12">
        <f t="shared" si="184"/>
        <v>41938.838888888888</v>
      </c>
      <c r="R3909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8271</v>
      </c>
      <c r="O3910" t="s">
        <v>8272</v>
      </c>
      <c r="P3910" s="12">
        <f t="shared" si="183"/>
        <v>41834.135370370372</v>
      </c>
      <c r="Q3910" s="12">
        <f t="shared" si="184"/>
        <v>41849.135370370372</v>
      </c>
      <c r="R3910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8271</v>
      </c>
      <c r="O3911" t="s">
        <v>8272</v>
      </c>
      <c r="P3911" s="12">
        <f t="shared" si="183"/>
        <v>41863.359282407408</v>
      </c>
      <c r="Q3911" s="12">
        <f t="shared" si="184"/>
        <v>41893.359282407408</v>
      </c>
      <c r="R3911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8271</v>
      </c>
      <c r="O3912" t="s">
        <v>8272</v>
      </c>
      <c r="P3912" s="12">
        <f t="shared" si="183"/>
        <v>42224.756909722222</v>
      </c>
      <c r="Q3912" s="12">
        <f t="shared" si="184"/>
        <v>42254.756909722222</v>
      </c>
      <c r="R3912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8271</v>
      </c>
      <c r="O3913" t="s">
        <v>8272</v>
      </c>
      <c r="P3913" s="12">
        <f t="shared" si="183"/>
        <v>41939.8122337963</v>
      </c>
      <c r="Q3913" s="12">
        <f t="shared" si="184"/>
        <v>41969.853900462964</v>
      </c>
      <c r="R3913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8271</v>
      </c>
      <c r="O3914" t="s">
        <v>8272</v>
      </c>
      <c r="P3914" s="12">
        <f t="shared" si="183"/>
        <v>42059.270023148143</v>
      </c>
      <c r="Q3914" s="12">
        <f t="shared" si="184"/>
        <v>42119.190972222219</v>
      </c>
      <c r="R3914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8271</v>
      </c>
      <c r="O3915" t="s">
        <v>8272</v>
      </c>
      <c r="P3915" s="12">
        <f t="shared" si="183"/>
        <v>42308.211215277777</v>
      </c>
      <c r="Q3915" s="12">
        <f t="shared" si="184"/>
        <v>42338.252881944441</v>
      </c>
      <c r="R3915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8271</v>
      </c>
      <c r="O3916" t="s">
        <v>8272</v>
      </c>
      <c r="P3916" s="12">
        <f t="shared" si="183"/>
        <v>42114.818935185183</v>
      </c>
      <c r="Q3916" s="12">
        <f t="shared" si="184"/>
        <v>42134.957638888889</v>
      </c>
      <c r="R3916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8271</v>
      </c>
      <c r="O3917" t="s">
        <v>8272</v>
      </c>
      <c r="P3917" s="12">
        <f t="shared" si="183"/>
        <v>42492.98505787037</v>
      </c>
      <c r="Q3917" s="12">
        <f t="shared" si="184"/>
        <v>42522.98505787037</v>
      </c>
      <c r="R3917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8271</v>
      </c>
      <c r="O3918" t="s">
        <v>8272</v>
      </c>
      <c r="P3918" s="12">
        <f t="shared" si="183"/>
        <v>42494.471666666665</v>
      </c>
      <c r="Q3918" s="12">
        <f t="shared" si="184"/>
        <v>42524.471666666665</v>
      </c>
      <c r="R3918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8271</v>
      </c>
      <c r="O3919" t="s">
        <v>8272</v>
      </c>
      <c r="P3919" s="12">
        <f t="shared" si="183"/>
        <v>41863.527326388888</v>
      </c>
      <c r="Q3919" s="12">
        <f t="shared" si="184"/>
        <v>41893.527326388888</v>
      </c>
      <c r="R3919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8271</v>
      </c>
      <c r="O3920" t="s">
        <v>8272</v>
      </c>
      <c r="P3920" s="12">
        <f t="shared" si="183"/>
        <v>41843.664618055554</v>
      </c>
      <c r="Q3920" s="12">
        <f t="shared" si="184"/>
        <v>41855.666666666664</v>
      </c>
      <c r="R3920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8271</v>
      </c>
      <c r="O3921" t="s">
        <v>8272</v>
      </c>
      <c r="P3921" s="12">
        <f t="shared" si="183"/>
        <v>42358.684872685189</v>
      </c>
      <c r="Q3921" s="12">
        <f t="shared" si="184"/>
        <v>42387</v>
      </c>
      <c r="R3921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8271</v>
      </c>
      <c r="O3922" t="s">
        <v>8272</v>
      </c>
      <c r="P3922" s="12">
        <f t="shared" si="183"/>
        <v>42657.38726851852</v>
      </c>
      <c r="Q3922" s="12">
        <f t="shared" si="184"/>
        <v>42687.428935185191</v>
      </c>
      <c r="R3922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8271</v>
      </c>
      <c r="O3923" t="s">
        <v>8272</v>
      </c>
      <c r="P3923" s="12">
        <f t="shared" si="183"/>
        <v>41926.542303240742</v>
      </c>
      <c r="Q3923" s="12">
        <f t="shared" si="184"/>
        <v>41938.75</v>
      </c>
      <c r="R3923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8271</v>
      </c>
      <c r="O3924" t="s">
        <v>8272</v>
      </c>
      <c r="P3924" s="12">
        <f t="shared" si="183"/>
        <v>42020.768634259264</v>
      </c>
      <c r="Q3924" s="12">
        <f t="shared" si="184"/>
        <v>42065.958333333328</v>
      </c>
      <c r="R3924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8271</v>
      </c>
      <c r="O3925" t="s">
        <v>8272</v>
      </c>
      <c r="P3925" s="12">
        <f t="shared" si="183"/>
        <v>42075.979988425926</v>
      </c>
      <c r="Q3925" s="12">
        <f t="shared" si="184"/>
        <v>42103.979988425926</v>
      </c>
      <c r="R3925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8271</v>
      </c>
      <c r="O3926" t="s">
        <v>8272</v>
      </c>
      <c r="P3926" s="12">
        <f t="shared" si="183"/>
        <v>41786.959745370368</v>
      </c>
      <c r="Q3926" s="12">
        <f t="shared" si="184"/>
        <v>41816.959745370368</v>
      </c>
      <c r="R3926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8271</v>
      </c>
      <c r="O3927" t="s">
        <v>8272</v>
      </c>
      <c r="P3927" s="12">
        <f t="shared" si="183"/>
        <v>41820.870821759258</v>
      </c>
      <c r="Q3927" s="12">
        <f t="shared" si="184"/>
        <v>41850.870821759258</v>
      </c>
      <c r="R3927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8271</v>
      </c>
      <c r="O3928" t="s">
        <v>8272</v>
      </c>
      <c r="P3928" s="12">
        <f t="shared" si="183"/>
        <v>41970.085046296299</v>
      </c>
      <c r="Q3928" s="12">
        <f t="shared" si="184"/>
        <v>42000.085046296299</v>
      </c>
      <c r="R3928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8271</v>
      </c>
      <c r="O3929" t="s">
        <v>8272</v>
      </c>
      <c r="P3929" s="12">
        <f t="shared" si="183"/>
        <v>41830.267407407409</v>
      </c>
      <c r="Q3929" s="12">
        <f t="shared" si="184"/>
        <v>41860.267407407409</v>
      </c>
      <c r="R3929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8271</v>
      </c>
      <c r="O3930" t="s">
        <v>8272</v>
      </c>
      <c r="P3930" s="12">
        <f t="shared" si="183"/>
        <v>42265.683182870373</v>
      </c>
      <c r="Q3930" s="12">
        <f t="shared" si="184"/>
        <v>42293.207638888889</v>
      </c>
      <c r="R3930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8271</v>
      </c>
      <c r="O3931" t="s">
        <v>8272</v>
      </c>
      <c r="P3931" s="12">
        <f t="shared" si="183"/>
        <v>42601.827141203699</v>
      </c>
      <c r="Q3931" s="12">
        <f t="shared" si="184"/>
        <v>42631.827141203699</v>
      </c>
      <c r="R3931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  <c r="P3932" s="12">
        <f t="shared" si="183"/>
        <v>42433.338749999995</v>
      </c>
      <c r="Q3932" s="12">
        <f t="shared" si="184"/>
        <v>42461.25</v>
      </c>
      <c r="R3932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8271</v>
      </c>
      <c r="O3933" t="s">
        <v>8272</v>
      </c>
      <c r="P3933" s="12">
        <f t="shared" si="183"/>
        <v>42228.151701388888</v>
      </c>
      <c r="Q3933" s="12">
        <f t="shared" si="184"/>
        <v>42253.151701388888</v>
      </c>
      <c r="R3933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8271</v>
      </c>
      <c r="O3934" t="s">
        <v>8272</v>
      </c>
      <c r="P3934" s="12">
        <f t="shared" si="183"/>
        <v>42415.168564814812</v>
      </c>
      <c r="Q3934" s="12">
        <f t="shared" si="184"/>
        <v>42445.126898148148</v>
      </c>
      <c r="R3934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8271</v>
      </c>
      <c r="O3935" t="s">
        <v>8272</v>
      </c>
      <c r="P3935" s="12">
        <f t="shared" si="183"/>
        <v>42538.968310185184</v>
      </c>
      <c r="Q3935" s="12">
        <f t="shared" si="184"/>
        <v>42568.029861111107</v>
      </c>
      <c r="R3935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8271</v>
      </c>
      <c r="O3936" t="s">
        <v>8272</v>
      </c>
      <c r="P3936" s="12">
        <f t="shared" si="183"/>
        <v>42233.671747685185</v>
      </c>
      <c r="Q3936" s="12">
        <f t="shared" si="184"/>
        <v>42278.541666666672</v>
      </c>
      <c r="R3936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8271</v>
      </c>
      <c r="O3937" t="s">
        <v>8272</v>
      </c>
      <c r="P3937" s="12">
        <f t="shared" si="183"/>
        <v>42221.656782407401</v>
      </c>
      <c r="Q3937" s="12">
        <f t="shared" si="184"/>
        <v>42281.656782407401</v>
      </c>
      <c r="R3937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8271</v>
      </c>
      <c r="O3938" t="s">
        <v>8272</v>
      </c>
      <c r="P3938" s="12">
        <f t="shared" si="183"/>
        <v>42675.262962962966</v>
      </c>
      <c r="Q3938" s="12">
        <f t="shared" si="184"/>
        <v>42705.304629629631</v>
      </c>
      <c r="R3938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8271</v>
      </c>
      <c r="O3939" t="s">
        <v>8272</v>
      </c>
      <c r="P3939" s="12">
        <f t="shared" si="183"/>
        <v>42534.631481481483</v>
      </c>
      <c r="Q3939" s="12">
        <f t="shared" si="184"/>
        <v>42562.631481481483</v>
      </c>
      <c r="R3939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8271</v>
      </c>
      <c r="O3940" t="s">
        <v>8272</v>
      </c>
      <c r="P3940" s="12">
        <f t="shared" si="183"/>
        <v>42151.905717592599</v>
      </c>
      <c r="Q3940" s="12">
        <f t="shared" si="184"/>
        <v>42182.905717592599</v>
      </c>
      <c r="R3940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8271</v>
      </c>
      <c r="O3941" t="s">
        <v>8272</v>
      </c>
      <c r="P3941" s="12">
        <f t="shared" si="183"/>
        <v>41915.400219907409</v>
      </c>
      <c r="Q3941" s="12">
        <f t="shared" si="184"/>
        <v>41919.1875</v>
      </c>
      <c r="R3941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8271</v>
      </c>
      <c r="O3942" t="s">
        <v>8272</v>
      </c>
      <c r="P3942" s="12">
        <f t="shared" si="183"/>
        <v>41961.492488425924</v>
      </c>
      <c r="Q3942" s="12">
        <f t="shared" si="184"/>
        <v>42006.492488425924</v>
      </c>
      <c r="R3942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8271</v>
      </c>
      <c r="O3943" t="s">
        <v>8272</v>
      </c>
      <c r="P3943" s="12">
        <f t="shared" si="183"/>
        <v>41940.587233796294</v>
      </c>
      <c r="Q3943" s="12">
        <f t="shared" si="184"/>
        <v>41968.041666666672</v>
      </c>
      <c r="R3943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8271</v>
      </c>
      <c r="O3944" t="s">
        <v>8272</v>
      </c>
      <c r="P3944" s="12">
        <f t="shared" si="183"/>
        <v>42111.904097222221</v>
      </c>
      <c r="Q3944" s="12">
        <f t="shared" si="184"/>
        <v>42171.904097222221</v>
      </c>
      <c r="R3944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8271</v>
      </c>
      <c r="O3945" t="s">
        <v>8272</v>
      </c>
      <c r="P3945" s="12">
        <f t="shared" si="183"/>
        <v>42279.778564814813</v>
      </c>
      <c r="Q3945" s="12">
        <f t="shared" si="184"/>
        <v>42310.701388888891</v>
      </c>
      <c r="R3945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8271</v>
      </c>
      <c r="O3946" t="s">
        <v>8272</v>
      </c>
      <c r="P3946" s="12">
        <f t="shared" si="183"/>
        <v>42213.662905092591</v>
      </c>
      <c r="Q3946" s="12">
        <f t="shared" si="184"/>
        <v>42243.662905092591</v>
      </c>
      <c r="R3946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8271</v>
      </c>
      <c r="O3947" t="s">
        <v>8272</v>
      </c>
      <c r="P3947" s="12">
        <f t="shared" si="183"/>
        <v>42109.801712962959</v>
      </c>
      <c r="Q3947" s="12">
        <f t="shared" si="184"/>
        <v>42139.801712962959</v>
      </c>
      <c r="R3947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8271</v>
      </c>
      <c r="O3948" t="s">
        <v>8272</v>
      </c>
      <c r="P3948" s="12">
        <f t="shared" si="183"/>
        <v>42031.833587962959</v>
      </c>
      <c r="Q3948" s="12">
        <f t="shared" si="184"/>
        <v>42063.333333333328</v>
      </c>
      <c r="R3948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8271</v>
      </c>
      <c r="O3949" t="s">
        <v>8272</v>
      </c>
      <c r="P3949" s="12">
        <f t="shared" si="183"/>
        <v>42615.142870370371</v>
      </c>
      <c r="Q3949" s="12">
        <f t="shared" si="184"/>
        <v>42645.142870370371</v>
      </c>
      <c r="R3949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8271</v>
      </c>
      <c r="O3950" t="s">
        <v>8272</v>
      </c>
      <c r="P3950" s="12">
        <f t="shared" si="183"/>
        <v>41829.325497685182</v>
      </c>
      <c r="Q3950" s="12">
        <f t="shared" si="184"/>
        <v>41889.325497685182</v>
      </c>
      <c r="R3950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8271</v>
      </c>
      <c r="O3951" t="s">
        <v>8272</v>
      </c>
      <c r="P3951" s="12">
        <f t="shared" si="183"/>
        <v>42016.120613425926</v>
      </c>
      <c r="Q3951" s="12">
        <f t="shared" si="184"/>
        <v>42046.120613425926</v>
      </c>
      <c r="R3951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8271</v>
      </c>
      <c r="O3952" t="s">
        <v>8272</v>
      </c>
      <c r="P3952" s="12">
        <f t="shared" si="183"/>
        <v>42439.702314814815</v>
      </c>
      <c r="Q3952" s="12">
        <f t="shared" si="184"/>
        <v>42468.774305555555</v>
      </c>
      <c r="R3952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8271</v>
      </c>
      <c r="O3953" t="s">
        <v>8272</v>
      </c>
      <c r="P3953" s="12">
        <f t="shared" si="183"/>
        <v>42433.825717592597</v>
      </c>
      <c r="Q3953" s="12">
        <f t="shared" si="184"/>
        <v>42493.784050925926</v>
      </c>
      <c r="R3953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8271</v>
      </c>
      <c r="O3954" t="s">
        <v>8272</v>
      </c>
      <c r="P3954" s="12">
        <f t="shared" si="183"/>
        <v>42243.790393518517</v>
      </c>
      <c r="Q3954" s="12">
        <f t="shared" si="184"/>
        <v>42303.790393518517</v>
      </c>
      <c r="R3954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8271</v>
      </c>
      <c r="O3955" t="s">
        <v>8272</v>
      </c>
      <c r="P3955" s="12">
        <f t="shared" si="183"/>
        <v>42550.048449074078</v>
      </c>
      <c r="Q3955" s="12">
        <f t="shared" si="184"/>
        <v>42580.978472222225</v>
      </c>
      <c r="R3955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8271</v>
      </c>
      <c r="O3956" t="s">
        <v>8272</v>
      </c>
      <c r="P3956" s="12">
        <f t="shared" si="183"/>
        <v>41774.651203703703</v>
      </c>
      <c r="Q3956" s="12">
        <f t="shared" si="184"/>
        <v>41834.651203703703</v>
      </c>
      <c r="R3956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8271</v>
      </c>
      <c r="O3957" t="s">
        <v>8272</v>
      </c>
      <c r="P3957" s="12">
        <f t="shared" si="183"/>
        <v>42306.848854166667</v>
      </c>
      <c r="Q3957" s="12">
        <f t="shared" si="184"/>
        <v>42336.890520833331</v>
      </c>
      <c r="R3957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8271</v>
      </c>
      <c r="O3958" t="s">
        <v>8272</v>
      </c>
      <c r="P3958" s="12">
        <f t="shared" si="183"/>
        <v>42457.932025462964</v>
      </c>
      <c r="Q3958" s="12">
        <f t="shared" si="184"/>
        <v>42485.013888888891</v>
      </c>
      <c r="R3958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8271</v>
      </c>
      <c r="O3959" t="s">
        <v>8272</v>
      </c>
      <c r="P3959" s="12">
        <f t="shared" si="183"/>
        <v>42513.976319444439</v>
      </c>
      <c r="Q3959" s="12">
        <f t="shared" si="184"/>
        <v>42559.976319444439</v>
      </c>
      <c r="R3959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8271</v>
      </c>
      <c r="O3960" t="s">
        <v>8272</v>
      </c>
      <c r="P3960" s="12">
        <f t="shared" si="183"/>
        <v>41816.950370370374</v>
      </c>
      <c r="Q3960" s="12">
        <f t="shared" si="184"/>
        <v>41853.583333333336</v>
      </c>
      <c r="R3960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8271</v>
      </c>
      <c r="O3961" t="s">
        <v>8272</v>
      </c>
      <c r="P3961" s="12">
        <f t="shared" si="183"/>
        <v>41880.788842592592</v>
      </c>
      <c r="Q3961" s="12">
        <f t="shared" si="184"/>
        <v>41910.788842592592</v>
      </c>
      <c r="R3961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8271</v>
      </c>
      <c r="O3962" t="s">
        <v>8272</v>
      </c>
      <c r="P3962" s="12">
        <f t="shared" si="183"/>
        <v>42342.845555555556</v>
      </c>
      <c r="Q3962" s="12">
        <f t="shared" si="184"/>
        <v>42372.845555555556</v>
      </c>
      <c r="R3962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8271</v>
      </c>
      <c r="O3963" t="s">
        <v>8272</v>
      </c>
      <c r="P3963" s="12">
        <f t="shared" si="183"/>
        <v>41745.891319444447</v>
      </c>
      <c r="Q3963" s="12">
        <f t="shared" si="184"/>
        <v>41767.891319444447</v>
      </c>
      <c r="R3963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8271</v>
      </c>
      <c r="O3964" t="s">
        <v>8272</v>
      </c>
      <c r="P3964" s="12">
        <f t="shared" si="183"/>
        <v>42311.621458333335</v>
      </c>
      <c r="Q3964" s="12">
        <f t="shared" si="184"/>
        <v>42336.621458333335</v>
      </c>
      <c r="R3964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8271</v>
      </c>
      <c r="O3965" t="s">
        <v>8272</v>
      </c>
      <c r="P3965" s="12">
        <f t="shared" si="183"/>
        <v>42296.154131944444</v>
      </c>
      <c r="Q3965" s="12">
        <f t="shared" si="184"/>
        <v>42326.195798611108</v>
      </c>
      <c r="R3965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8271</v>
      </c>
      <c r="O3966" t="s">
        <v>8272</v>
      </c>
      <c r="P3966" s="12">
        <f t="shared" si="183"/>
        <v>42053.722060185188</v>
      </c>
      <c r="Q3966" s="12">
        <f t="shared" si="184"/>
        <v>42113.680393518516</v>
      </c>
      <c r="R3966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8271</v>
      </c>
      <c r="O3967" t="s">
        <v>8272</v>
      </c>
      <c r="P3967" s="12">
        <f t="shared" si="183"/>
        <v>42414.235879629632</v>
      </c>
      <c r="Q3967" s="12">
        <f t="shared" si="184"/>
        <v>42474.194212962961</v>
      </c>
      <c r="R3967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8271</v>
      </c>
      <c r="O3968" t="s">
        <v>8272</v>
      </c>
      <c r="P3968" s="12">
        <f t="shared" si="183"/>
        <v>41801.711550925924</v>
      </c>
      <c r="Q3968" s="12">
        <f t="shared" si="184"/>
        <v>41844.124305555553</v>
      </c>
      <c r="R3968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8271</v>
      </c>
      <c r="O3969" t="s">
        <v>8272</v>
      </c>
      <c r="P3969" s="12">
        <f t="shared" si="183"/>
        <v>42770.290590277778</v>
      </c>
      <c r="Q3969" s="12">
        <f t="shared" si="184"/>
        <v>42800.290590277778</v>
      </c>
      <c r="R3969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8271</v>
      </c>
      <c r="O3970" t="s">
        <v>8272</v>
      </c>
      <c r="P3970" s="12">
        <f t="shared" si="183"/>
        <v>42452.815659722226</v>
      </c>
      <c r="Q3970" s="12">
        <f t="shared" si="184"/>
        <v>42512.815659722226</v>
      </c>
      <c r="R3970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8271</v>
      </c>
      <c r="O3971" t="s">
        <v>8272</v>
      </c>
      <c r="P3971" s="12">
        <f t="shared" ref="P3971:P4034" si="186">(((J3971/60)/60)/24)+DATE(1970,1,1)</f>
        <v>42601.854699074072</v>
      </c>
      <c r="Q3971" s="12">
        <f t="shared" ref="Q3971:Q4034" si="187">(((I3971/60)/60)/24)+DATE(1970,1,1)</f>
        <v>42611.163194444445</v>
      </c>
      <c r="R3971">
        <f t="shared" ref="R3971:R4034" si="188">YEAR(P3971)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8271</v>
      </c>
      <c r="O3972" t="s">
        <v>8272</v>
      </c>
      <c r="P3972" s="12">
        <f t="shared" si="186"/>
        <v>42447.863553240735</v>
      </c>
      <c r="Q3972" s="12">
        <f t="shared" si="187"/>
        <v>42477.863553240735</v>
      </c>
      <c r="R3972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8271</v>
      </c>
      <c r="O3973" t="s">
        <v>8272</v>
      </c>
      <c r="P3973" s="12">
        <f t="shared" si="186"/>
        <v>41811.536180555559</v>
      </c>
      <c r="Q3973" s="12">
        <f t="shared" si="187"/>
        <v>41841.536180555559</v>
      </c>
      <c r="R3973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8271</v>
      </c>
      <c r="O3974" t="s">
        <v>8272</v>
      </c>
      <c r="P3974" s="12">
        <f t="shared" si="186"/>
        <v>41981.067523148144</v>
      </c>
      <c r="Q3974" s="12">
        <f t="shared" si="187"/>
        <v>42041.067523148144</v>
      </c>
      <c r="R3974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8271</v>
      </c>
      <c r="O3975" t="s">
        <v>8272</v>
      </c>
      <c r="P3975" s="12">
        <f t="shared" si="186"/>
        <v>42469.68414351852</v>
      </c>
      <c r="Q3975" s="12">
        <f t="shared" si="187"/>
        <v>42499.166666666672</v>
      </c>
      <c r="R3975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8271</v>
      </c>
      <c r="O3976" t="s">
        <v>8272</v>
      </c>
      <c r="P3976" s="12">
        <f t="shared" si="186"/>
        <v>42493.546851851846</v>
      </c>
      <c r="Q3976" s="12">
        <f t="shared" si="187"/>
        <v>42523.546851851846</v>
      </c>
      <c r="R3976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8271</v>
      </c>
      <c r="O3977" t="s">
        <v>8272</v>
      </c>
      <c r="P3977" s="12">
        <f t="shared" si="186"/>
        <v>42534.866875</v>
      </c>
      <c r="Q3977" s="12">
        <f t="shared" si="187"/>
        <v>42564.866875</v>
      </c>
      <c r="R3977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8271</v>
      </c>
      <c r="O3978" t="s">
        <v>8272</v>
      </c>
      <c r="P3978" s="12">
        <f t="shared" si="186"/>
        <v>41830.858344907407</v>
      </c>
      <c r="Q3978" s="12">
        <f t="shared" si="187"/>
        <v>41852.291666666664</v>
      </c>
      <c r="R3978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8271</v>
      </c>
      <c r="O3979" t="s">
        <v>8272</v>
      </c>
      <c r="P3979" s="12">
        <f t="shared" si="186"/>
        <v>42543.788564814815</v>
      </c>
      <c r="Q3979" s="12">
        <f t="shared" si="187"/>
        <v>42573.788564814815</v>
      </c>
      <c r="R3979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8271</v>
      </c>
      <c r="O3980" t="s">
        <v>8272</v>
      </c>
      <c r="P3980" s="12">
        <f t="shared" si="186"/>
        <v>41975.642974537041</v>
      </c>
      <c r="Q3980" s="12">
        <f t="shared" si="187"/>
        <v>42035.642974537041</v>
      </c>
      <c r="R3980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8271</v>
      </c>
      <c r="O3981" t="s">
        <v>8272</v>
      </c>
      <c r="P3981" s="12">
        <f t="shared" si="186"/>
        <v>42069.903437500005</v>
      </c>
      <c r="Q3981" s="12">
        <f t="shared" si="187"/>
        <v>42092.833333333328</v>
      </c>
      <c r="R3981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8271</v>
      </c>
      <c r="O3982" t="s">
        <v>8272</v>
      </c>
      <c r="P3982" s="12">
        <f t="shared" si="186"/>
        <v>41795.598923611113</v>
      </c>
      <c r="Q3982" s="12">
        <f t="shared" si="187"/>
        <v>41825.598923611113</v>
      </c>
      <c r="R3982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8271</v>
      </c>
      <c r="O3983" t="s">
        <v>8272</v>
      </c>
      <c r="P3983" s="12">
        <f t="shared" si="186"/>
        <v>42508.179965277777</v>
      </c>
      <c r="Q3983" s="12">
        <f t="shared" si="187"/>
        <v>42568.179965277777</v>
      </c>
      <c r="R3983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8271</v>
      </c>
      <c r="O3984" t="s">
        <v>8272</v>
      </c>
      <c r="P3984" s="12">
        <f t="shared" si="186"/>
        <v>42132.809953703705</v>
      </c>
      <c r="Q3984" s="12">
        <f t="shared" si="187"/>
        <v>42192.809953703705</v>
      </c>
      <c r="R3984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8271</v>
      </c>
      <c r="O3985" t="s">
        <v>8272</v>
      </c>
      <c r="P3985" s="12">
        <f t="shared" si="186"/>
        <v>41747.86986111111</v>
      </c>
      <c r="Q3985" s="12">
        <f t="shared" si="187"/>
        <v>41779.290972222225</v>
      </c>
      <c r="R3985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8271</v>
      </c>
      <c r="O3986" t="s">
        <v>8272</v>
      </c>
      <c r="P3986" s="12">
        <f t="shared" si="186"/>
        <v>41920.963472222218</v>
      </c>
      <c r="Q3986" s="12">
        <f t="shared" si="187"/>
        <v>41951</v>
      </c>
      <c r="R3986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8271</v>
      </c>
      <c r="O3987" t="s">
        <v>8272</v>
      </c>
      <c r="P3987" s="12">
        <f t="shared" si="186"/>
        <v>42399.707407407404</v>
      </c>
      <c r="Q3987" s="12">
        <f t="shared" si="187"/>
        <v>42420.878472222219</v>
      </c>
      <c r="R3987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8271</v>
      </c>
      <c r="O3988" t="s">
        <v>8272</v>
      </c>
      <c r="P3988" s="12">
        <f t="shared" si="186"/>
        <v>42467.548541666663</v>
      </c>
      <c r="Q3988" s="12">
        <f t="shared" si="187"/>
        <v>42496.544444444444</v>
      </c>
      <c r="R3988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8271</v>
      </c>
      <c r="O3989" t="s">
        <v>8272</v>
      </c>
      <c r="P3989" s="12">
        <f t="shared" si="186"/>
        <v>41765.92465277778</v>
      </c>
      <c r="Q3989" s="12">
        <f t="shared" si="187"/>
        <v>41775.92465277778</v>
      </c>
      <c r="R3989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8271</v>
      </c>
      <c r="O3990" t="s">
        <v>8272</v>
      </c>
      <c r="P3990" s="12">
        <f t="shared" si="186"/>
        <v>42230.08116898148</v>
      </c>
      <c r="Q3990" s="12">
        <f t="shared" si="187"/>
        <v>42245.08116898148</v>
      </c>
      <c r="R3990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8271</v>
      </c>
      <c r="O3991" t="s">
        <v>8272</v>
      </c>
      <c r="P3991" s="12">
        <f t="shared" si="186"/>
        <v>42286.749780092592</v>
      </c>
      <c r="Q3991" s="12">
        <f t="shared" si="187"/>
        <v>42316.791446759264</v>
      </c>
      <c r="R3991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8271</v>
      </c>
      <c r="O3992" t="s">
        <v>8272</v>
      </c>
      <c r="P3992" s="12">
        <f t="shared" si="186"/>
        <v>42401.672372685185</v>
      </c>
      <c r="Q3992" s="12">
        <f t="shared" si="187"/>
        <v>42431.672372685185</v>
      </c>
      <c r="R3992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8271</v>
      </c>
      <c r="O3993" t="s">
        <v>8272</v>
      </c>
      <c r="P3993" s="12">
        <f t="shared" si="186"/>
        <v>42125.644467592589</v>
      </c>
      <c r="Q3993" s="12">
        <f t="shared" si="187"/>
        <v>42155.644467592589</v>
      </c>
      <c r="R3993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8271</v>
      </c>
      <c r="O3994" t="s">
        <v>8272</v>
      </c>
      <c r="P3994" s="12">
        <f t="shared" si="186"/>
        <v>42289.94049768518</v>
      </c>
      <c r="Q3994" s="12">
        <f t="shared" si="187"/>
        <v>42349.982164351852</v>
      </c>
      <c r="R3994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8271</v>
      </c>
      <c r="O3995" t="s">
        <v>8272</v>
      </c>
      <c r="P3995" s="12">
        <f t="shared" si="186"/>
        <v>42107.864722222221</v>
      </c>
      <c r="Q3995" s="12">
        <f t="shared" si="187"/>
        <v>42137.864722222221</v>
      </c>
      <c r="R3995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8271</v>
      </c>
      <c r="O3996" t="s">
        <v>8272</v>
      </c>
      <c r="P3996" s="12">
        <f t="shared" si="186"/>
        <v>41809.389930555553</v>
      </c>
      <c r="Q3996" s="12">
        <f t="shared" si="187"/>
        <v>41839.389930555553</v>
      </c>
      <c r="R3996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8271</v>
      </c>
      <c r="O3997" t="s">
        <v>8272</v>
      </c>
      <c r="P3997" s="12">
        <f t="shared" si="186"/>
        <v>42019.683761574073</v>
      </c>
      <c r="Q3997" s="12">
        <f t="shared" si="187"/>
        <v>42049.477083333331</v>
      </c>
      <c r="R3997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8271</v>
      </c>
      <c r="O3998" t="s">
        <v>8272</v>
      </c>
      <c r="P3998" s="12">
        <f t="shared" si="186"/>
        <v>41950.26694444444</v>
      </c>
      <c r="Q3998" s="12">
        <f t="shared" si="187"/>
        <v>41963.669444444444</v>
      </c>
      <c r="R3998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8271</v>
      </c>
      <c r="O3999" t="s">
        <v>8272</v>
      </c>
      <c r="P3999" s="12">
        <f t="shared" si="186"/>
        <v>42069.391446759255</v>
      </c>
      <c r="Q3999" s="12">
        <f t="shared" si="187"/>
        <v>42099.349780092598</v>
      </c>
      <c r="R3999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8271</v>
      </c>
      <c r="O4000" t="s">
        <v>8272</v>
      </c>
      <c r="P4000" s="12">
        <f t="shared" si="186"/>
        <v>42061.963263888887</v>
      </c>
      <c r="Q4000" s="12">
        <f t="shared" si="187"/>
        <v>42091.921597222223</v>
      </c>
      <c r="R4000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8271</v>
      </c>
      <c r="O4001" t="s">
        <v>8272</v>
      </c>
      <c r="P4001" s="12">
        <f t="shared" si="186"/>
        <v>41842.828680555554</v>
      </c>
      <c r="Q4001" s="12">
        <f t="shared" si="187"/>
        <v>41882.827650462961</v>
      </c>
      <c r="R4001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8271</v>
      </c>
      <c r="O4002" t="s">
        <v>8272</v>
      </c>
      <c r="P4002" s="12">
        <f t="shared" si="186"/>
        <v>42437.64534722222</v>
      </c>
      <c r="Q4002" s="12">
        <f t="shared" si="187"/>
        <v>42497.603680555556</v>
      </c>
      <c r="R4002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8271</v>
      </c>
      <c r="O4003" t="s">
        <v>8272</v>
      </c>
      <c r="P4003" s="12">
        <f t="shared" si="186"/>
        <v>42775.964212962965</v>
      </c>
      <c r="Q4003" s="12">
        <f t="shared" si="187"/>
        <v>42795.791666666672</v>
      </c>
      <c r="R4003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8271</v>
      </c>
      <c r="O4004" t="s">
        <v>8272</v>
      </c>
      <c r="P4004" s="12">
        <f t="shared" si="186"/>
        <v>41879.043530092589</v>
      </c>
      <c r="Q4004" s="12">
        <f t="shared" si="187"/>
        <v>41909.043530092589</v>
      </c>
      <c r="R4004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8271</v>
      </c>
      <c r="O4005" t="s">
        <v>8272</v>
      </c>
      <c r="P4005" s="12">
        <f t="shared" si="186"/>
        <v>42020.587349537032</v>
      </c>
      <c r="Q4005" s="12">
        <f t="shared" si="187"/>
        <v>42050.587349537032</v>
      </c>
      <c r="R4005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8271</v>
      </c>
      <c r="O4006" t="s">
        <v>8272</v>
      </c>
      <c r="P4006" s="12">
        <f t="shared" si="186"/>
        <v>41890.16269675926</v>
      </c>
      <c r="Q4006" s="12">
        <f t="shared" si="187"/>
        <v>41920.16269675926</v>
      </c>
      <c r="R4006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8271</v>
      </c>
      <c r="O4007" t="s">
        <v>8272</v>
      </c>
      <c r="P4007" s="12">
        <f t="shared" si="186"/>
        <v>41872.807696759257</v>
      </c>
      <c r="Q4007" s="12">
        <f t="shared" si="187"/>
        <v>41932.807696759257</v>
      </c>
      <c r="R4007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8271</v>
      </c>
      <c r="O4008" t="s">
        <v>8272</v>
      </c>
      <c r="P4008" s="12">
        <f t="shared" si="186"/>
        <v>42391.772997685184</v>
      </c>
      <c r="Q4008" s="12">
        <f t="shared" si="187"/>
        <v>42416.772997685184</v>
      </c>
      <c r="R4008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8271</v>
      </c>
      <c r="O4009" t="s">
        <v>8272</v>
      </c>
      <c r="P4009" s="12">
        <f t="shared" si="186"/>
        <v>41848.772928240738</v>
      </c>
      <c r="Q4009" s="12">
        <f t="shared" si="187"/>
        <v>41877.686111111114</v>
      </c>
      <c r="R4009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8271</v>
      </c>
      <c r="O4010" t="s">
        <v>8272</v>
      </c>
      <c r="P4010" s="12">
        <f t="shared" si="186"/>
        <v>42177.964201388888</v>
      </c>
      <c r="Q4010" s="12">
        <f t="shared" si="187"/>
        <v>42207.964201388888</v>
      </c>
      <c r="R4010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8271</v>
      </c>
      <c r="O4011" t="s">
        <v>8272</v>
      </c>
      <c r="P4011" s="12">
        <f t="shared" si="186"/>
        <v>41851.700925925928</v>
      </c>
      <c r="Q4011" s="12">
        <f t="shared" si="187"/>
        <v>41891.700925925928</v>
      </c>
      <c r="R4011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8271</v>
      </c>
      <c r="O4012" t="s">
        <v>8272</v>
      </c>
      <c r="P4012" s="12">
        <f t="shared" si="186"/>
        <v>41921.770439814813</v>
      </c>
      <c r="Q4012" s="12">
        <f t="shared" si="187"/>
        <v>41938.770439814813</v>
      </c>
      <c r="R4012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8271</v>
      </c>
      <c r="O4013" t="s">
        <v>8272</v>
      </c>
      <c r="P4013" s="12">
        <f t="shared" si="186"/>
        <v>42002.54488425926</v>
      </c>
      <c r="Q4013" s="12">
        <f t="shared" si="187"/>
        <v>42032.54488425926</v>
      </c>
      <c r="R4013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8271</v>
      </c>
      <c r="O4014" t="s">
        <v>8272</v>
      </c>
      <c r="P4014" s="12">
        <f t="shared" si="186"/>
        <v>42096.544548611113</v>
      </c>
      <c r="Q4014" s="12">
        <f t="shared" si="187"/>
        <v>42126.544548611113</v>
      </c>
      <c r="R4014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8271</v>
      </c>
      <c r="O4015" t="s">
        <v>8272</v>
      </c>
      <c r="P4015" s="12">
        <f t="shared" si="186"/>
        <v>42021.301192129627</v>
      </c>
      <c r="Q4015" s="12">
        <f t="shared" si="187"/>
        <v>42051.301192129627</v>
      </c>
      <c r="R4015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8271</v>
      </c>
      <c r="O4016" t="s">
        <v>8272</v>
      </c>
      <c r="P4016" s="12">
        <f t="shared" si="186"/>
        <v>42419.246168981481</v>
      </c>
      <c r="Q4016" s="12">
        <f t="shared" si="187"/>
        <v>42434.246168981481</v>
      </c>
      <c r="R4016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8271</v>
      </c>
      <c r="O4017" t="s">
        <v>8272</v>
      </c>
      <c r="P4017" s="12">
        <f t="shared" si="186"/>
        <v>42174.780821759254</v>
      </c>
      <c r="Q4017" s="12">
        <f t="shared" si="187"/>
        <v>42204.780821759254</v>
      </c>
      <c r="R4017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8271</v>
      </c>
      <c r="O4018" t="s">
        <v>8272</v>
      </c>
      <c r="P4018" s="12">
        <f t="shared" si="186"/>
        <v>41869.872685185182</v>
      </c>
      <c r="Q4018" s="12">
        <f t="shared" si="187"/>
        <v>41899.872685185182</v>
      </c>
      <c r="R4018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8271</v>
      </c>
      <c r="O4019" t="s">
        <v>8272</v>
      </c>
      <c r="P4019" s="12">
        <f t="shared" si="186"/>
        <v>41856.672152777777</v>
      </c>
      <c r="Q4019" s="12">
        <f t="shared" si="187"/>
        <v>41886.672152777777</v>
      </c>
      <c r="R4019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8271</v>
      </c>
      <c r="O4020" t="s">
        <v>8272</v>
      </c>
      <c r="P4020" s="12">
        <f t="shared" si="186"/>
        <v>42620.91097222222</v>
      </c>
      <c r="Q4020" s="12">
        <f t="shared" si="187"/>
        <v>42650.91097222222</v>
      </c>
      <c r="R4020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8271</v>
      </c>
      <c r="O4021" t="s">
        <v>8272</v>
      </c>
      <c r="P4021" s="12">
        <f t="shared" si="186"/>
        <v>42417.675879629634</v>
      </c>
      <c r="Q4021" s="12">
        <f t="shared" si="187"/>
        <v>42475.686111111107</v>
      </c>
      <c r="R4021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8271</v>
      </c>
      <c r="O4022" t="s">
        <v>8272</v>
      </c>
      <c r="P4022" s="12">
        <f t="shared" si="186"/>
        <v>42057.190960648149</v>
      </c>
      <c r="Q4022" s="12">
        <f t="shared" si="187"/>
        <v>42087.149293981478</v>
      </c>
      <c r="R4022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8271</v>
      </c>
      <c r="O4023" t="s">
        <v>8272</v>
      </c>
      <c r="P4023" s="12">
        <f t="shared" si="186"/>
        <v>41878.911550925928</v>
      </c>
      <c r="Q4023" s="12">
        <f t="shared" si="187"/>
        <v>41938.911550925928</v>
      </c>
      <c r="R4023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8271</v>
      </c>
      <c r="O4024" t="s">
        <v>8272</v>
      </c>
      <c r="P4024" s="12">
        <f t="shared" si="186"/>
        <v>41990.584108796291</v>
      </c>
      <c r="Q4024" s="12">
        <f t="shared" si="187"/>
        <v>42036.120833333334</v>
      </c>
      <c r="R4024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8271</v>
      </c>
      <c r="O4025" t="s">
        <v>8272</v>
      </c>
      <c r="P4025" s="12">
        <f t="shared" si="186"/>
        <v>42408.999571759254</v>
      </c>
      <c r="Q4025" s="12">
        <f t="shared" si="187"/>
        <v>42453.957905092597</v>
      </c>
      <c r="R4025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8271</v>
      </c>
      <c r="O4026" t="s">
        <v>8272</v>
      </c>
      <c r="P4026" s="12">
        <f t="shared" si="186"/>
        <v>42217.670104166667</v>
      </c>
      <c r="Q4026" s="12">
        <f t="shared" si="187"/>
        <v>42247.670104166667</v>
      </c>
      <c r="R4026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8271</v>
      </c>
      <c r="O4027" t="s">
        <v>8272</v>
      </c>
      <c r="P4027" s="12">
        <f t="shared" si="186"/>
        <v>42151.237685185188</v>
      </c>
      <c r="Q4027" s="12">
        <f t="shared" si="187"/>
        <v>42211.237685185188</v>
      </c>
      <c r="R4027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8271</v>
      </c>
      <c r="O4028" t="s">
        <v>8272</v>
      </c>
      <c r="P4028" s="12">
        <f t="shared" si="186"/>
        <v>42282.655543981484</v>
      </c>
      <c r="Q4028" s="12">
        <f t="shared" si="187"/>
        <v>42342.697210648148</v>
      </c>
      <c r="R4028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8271</v>
      </c>
      <c r="O4029" t="s">
        <v>8272</v>
      </c>
      <c r="P4029" s="12">
        <f t="shared" si="186"/>
        <v>42768.97084490741</v>
      </c>
      <c r="Q4029" s="12">
        <f t="shared" si="187"/>
        <v>42789.041666666672</v>
      </c>
      <c r="R4029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8271</v>
      </c>
      <c r="O4030" t="s">
        <v>8272</v>
      </c>
      <c r="P4030" s="12">
        <f t="shared" si="186"/>
        <v>41765.938657407409</v>
      </c>
      <c r="Q4030" s="12">
        <f t="shared" si="187"/>
        <v>41795.938657407409</v>
      </c>
      <c r="R4030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8271</v>
      </c>
      <c r="O4031" t="s">
        <v>8272</v>
      </c>
      <c r="P4031" s="12">
        <f t="shared" si="186"/>
        <v>42322.025115740747</v>
      </c>
      <c r="Q4031" s="12">
        <f t="shared" si="187"/>
        <v>42352.025115740747</v>
      </c>
      <c r="R4031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8271</v>
      </c>
      <c r="O4032" t="s">
        <v>8272</v>
      </c>
      <c r="P4032" s="12">
        <f t="shared" si="186"/>
        <v>42374.655081018514</v>
      </c>
      <c r="Q4032" s="12">
        <f t="shared" si="187"/>
        <v>42403.784027777772</v>
      </c>
      <c r="R4032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8271</v>
      </c>
      <c r="O4033" t="s">
        <v>8272</v>
      </c>
      <c r="P4033" s="12">
        <f t="shared" si="186"/>
        <v>41941.585231481484</v>
      </c>
      <c r="Q4033" s="12">
        <f t="shared" si="187"/>
        <v>41991.626898148148</v>
      </c>
      <c r="R4033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8271</v>
      </c>
      <c r="O4034" t="s">
        <v>8272</v>
      </c>
      <c r="P4034" s="12">
        <f t="shared" si="186"/>
        <v>42293.809212962966</v>
      </c>
      <c r="Q4034" s="12">
        <f t="shared" si="187"/>
        <v>42353.85087962963</v>
      </c>
      <c r="R4034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8271</v>
      </c>
      <c r="O4035" t="s">
        <v>8272</v>
      </c>
      <c r="P4035" s="12">
        <f t="shared" ref="P4035:P4098" si="189">(((J4035/60)/60)/24)+DATE(1970,1,1)</f>
        <v>42614.268796296295</v>
      </c>
      <c r="Q4035" s="12">
        <f t="shared" ref="Q4035:Q4098" si="190">(((I4035/60)/60)/24)+DATE(1970,1,1)</f>
        <v>42645.375</v>
      </c>
      <c r="R4035">
        <f t="shared" ref="R4035:R4098" si="191">YEAR(P4035)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8271</v>
      </c>
      <c r="O4036" t="s">
        <v>8272</v>
      </c>
      <c r="P4036" s="12">
        <f t="shared" si="189"/>
        <v>42067.947337962964</v>
      </c>
      <c r="Q4036" s="12">
        <f t="shared" si="190"/>
        <v>42097.905671296292</v>
      </c>
      <c r="R4036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8271</v>
      </c>
      <c r="O4037" t="s">
        <v>8272</v>
      </c>
      <c r="P4037" s="12">
        <f t="shared" si="189"/>
        <v>41903.882951388885</v>
      </c>
      <c r="Q4037" s="12">
        <f t="shared" si="190"/>
        <v>41933.882951388885</v>
      </c>
      <c r="R4037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8271</v>
      </c>
      <c r="O4038" t="s">
        <v>8272</v>
      </c>
      <c r="P4038" s="12">
        <f t="shared" si="189"/>
        <v>41804.937083333331</v>
      </c>
      <c r="Q4038" s="12">
        <f t="shared" si="190"/>
        <v>41821.9375</v>
      </c>
      <c r="R4038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8271</v>
      </c>
      <c r="O4039" t="s">
        <v>8272</v>
      </c>
      <c r="P4039" s="12">
        <f t="shared" si="189"/>
        <v>42497.070775462969</v>
      </c>
      <c r="Q4039" s="12">
        <f t="shared" si="190"/>
        <v>42514.600694444445</v>
      </c>
      <c r="R4039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8271</v>
      </c>
      <c r="O4040" t="s">
        <v>8272</v>
      </c>
      <c r="P4040" s="12">
        <f t="shared" si="189"/>
        <v>41869.798726851855</v>
      </c>
      <c r="Q4040" s="12">
        <f t="shared" si="190"/>
        <v>41929.798726851855</v>
      </c>
      <c r="R4040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8271</v>
      </c>
      <c r="O4041" t="s">
        <v>8272</v>
      </c>
      <c r="P4041" s="12">
        <f t="shared" si="189"/>
        <v>42305.670914351853</v>
      </c>
      <c r="Q4041" s="12">
        <f t="shared" si="190"/>
        <v>42339.249305555553</v>
      </c>
      <c r="R4041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8271</v>
      </c>
      <c r="O4042" t="s">
        <v>8272</v>
      </c>
      <c r="P4042" s="12">
        <f t="shared" si="189"/>
        <v>42144.231527777782</v>
      </c>
      <c r="Q4042" s="12">
        <f t="shared" si="190"/>
        <v>42203.125</v>
      </c>
      <c r="R4042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8271</v>
      </c>
      <c r="O4043" t="s">
        <v>8272</v>
      </c>
      <c r="P4043" s="12">
        <f t="shared" si="189"/>
        <v>42559.474004629628</v>
      </c>
      <c r="Q4043" s="12">
        <f t="shared" si="190"/>
        <v>42619.474004629628</v>
      </c>
      <c r="R4043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8271</v>
      </c>
      <c r="O4044" t="s">
        <v>8272</v>
      </c>
      <c r="P4044" s="12">
        <f t="shared" si="189"/>
        <v>41995.084074074075</v>
      </c>
      <c r="Q4044" s="12">
        <f t="shared" si="190"/>
        <v>42024.802777777775</v>
      </c>
      <c r="R4044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8271</v>
      </c>
      <c r="O4045" t="s">
        <v>8272</v>
      </c>
      <c r="P4045" s="12">
        <f t="shared" si="189"/>
        <v>41948.957465277781</v>
      </c>
      <c r="Q4045" s="12">
        <f t="shared" si="190"/>
        <v>41963.957465277781</v>
      </c>
      <c r="R4045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8271</v>
      </c>
      <c r="O4046" t="s">
        <v>8272</v>
      </c>
      <c r="P4046" s="12">
        <f t="shared" si="189"/>
        <v>42074.219699074078</v>
      </c>
      <c r="Q4046" s="12">
        <f t="shared" si="190"/>
        <v>42104.208333333328</v>
      </c>
      <c r="R4046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8271</v>
      </c>
      <c r="O4047" t="s">
        <v>8272</v>
      </c>
      <c r="P4047" s="12">
        <f t="shared" si="189"/>
        <v>41842.201261574075</v>
      </c>
      <c r="Q4047" s="12">
        <f t="shared" si="190"/>
        <v>41872.201261574075</v>
      </c>
      <c r="R4047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8271</v>
      </c>
      <c r="O4048" t="s">
        <v>8272</v>
      </c>
      <c r="P4048" s="12">
        <f t="shared" si="189"/>
        <v>41904.650578703702</v>
      </c>
      <c r="Q4048" s="12">
        <f t="shared" si="190"/>
        <v>41934.650578703702</v>
      </c>
      <c r="R4048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8271</v>
      </c>
      <c r="O4049" t="s">
        <v>8272</v>
      </c>
      <c r="P4049" s="12">
        <f t="shared" si="189"/>
        <v>41991.022488425922</v>
      </c>
      <c r="Q4049" s="12">
        <f t="shared" si="190"/>
        <v>42015.041666666672</v>
      </c>
      <c r="R4049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8271</v>
      </c>
      <c r="O4050" t="s">
        <v>8272</v>
      </c>
      <c r="P4050" s="12">
        <f t="shared" si="189"/>
        <v>42436.509108796294</v>
      </c>
      <c r="Q4050" s="12">
        <f t="shared" si="190"/>
        <v>42471.467442129629</v>
      </c>
      <c r="R4050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8271</v>
      </c>
      <c r="O4051" t="s">
        <v>8272</v>
      </c>
      <c r="P4051" s="12">
        <f t="shared" si="189"/>
        <v>42169.958506944444</v>
      </c>
      <c r="Q4051" s="12">
        <f t="shared" si="190"/>
        <v>42199.958506944444</v>
      </c>
      <c r="R4051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8271</v>
      </c>
      <c r="O4052" t="s">
        <v>8272</v>
      </c>
      <c r="P4052" s="12">
        <f t="shared" si="189"/>
        <v>41905.636469907404</v>
      </c>
      <c r="Q4052" s="12">
        <f t="shared" si="190"/>
        <v>41935.636469907404</v>
      </c>
      <c r="R4052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8271</v>
      </c>
      <c r="O4053" t="s">
        <v>8272</v>
      </c>
      <c r="P4053" s="12">
        <f t="shared" si="189"/>
        <v>41761.810150462967</v>
      </c>
      <c r="Q4053" s="12">
        <f t="shared" si="190"/>
        <v>41768.286805555559</v>
      </c>
      <c r="R4053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8271</v>
      </c>
      <c r="O4054" t="s">
        <v>8272</v>
      </c>
      <c r="P4054" s="12">
        <f t="shared" si="189"/>
        <v>41865.878657407404</v>
      </c>
      <c r="Q4054" s="12">
        <f t="shared" si="190"/>
        <v>41925.878657407404</v>
      </c>
      <c r="R4054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8271</v>
      </c>
      <c r="O4055" t="s">
        <v>8272</v>
      </c>
      <c r="P4055" s="12">
        <f t="shared" si="189"/>
        <v>41928.690138888887</v>
      </c>
      <c r="Q4055" s="12">
        <f t="shared" si="190"/>
        <v>41958.833333333328</v>
      </c>
      <c r="R4055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8271</v>
      </c>
      <c r="O4056" t="s">
        <v>8272</v>
      </c>
      <c r="P4056" s="12">
        <f t="shared" si="189"/>
        <v>42613.841261574074</v>
      </c>
      <c r="Q4056" s="12">
        <f t="shared" si="190"/>
        <v>42644.166666666672</v>
      </c>
      <c r="R4056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8271</v>
      </c>
      <c r="O4057" t="s">
        <v>8272</v>
      </c>
      <c r="P4057" s="12">
        <f t="shared" si="189"/>
        <v>41779.648506944446</v>
      </c>
      <c r="Q4057" s="12">
        <f t="shared" si="190"/>
        <v>41809.648506944446</v>
      </c>
      <c r="R4057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8271</v>
      </c>
      <c r="O4058" t="s">
        <v>8272</v>
      </c>
      <c r="P4058" s="12">
        <f t="shared" si="189"/>
        <v>42534.933321759265</v>
      </c>
      <c r="Q4058" s="12">
        <f t="shared" si="190"/>
        <v>42554.832638888889</v>
      </c>
      <c r="R4058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8271</v>
      </c>
      <c r="O4059" t="s">
        <v>8272</v>
      </c>
      <c r="P4059" s="12">
        <f t="shared" si="189"/>
        <v>42310.968518518523</v>
      </c>
      <c r="Q4059" s="12">
        <f t="shared" si="190"/>
        <v>42333.958333333328</v>
      </c>
      <c r="R4059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8271</v>
      </c>
      <c r="O4060" t="s">
        <v>8272</v>
      </c>
      <c r="P4060" s="12">
        <f t="shared" si="189"/>
        <v>42446.060694444444</v>
      </c>
      <c r="Q4060" s="12">
        <f t="shared" si="190"/>
        <v>42461.165972222225</v>
      </c>
      <c r="R4060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8271</v>
      </c>
      <c r="O4061" t="s">
        <v>8272</v>
      </c>
      <c r="P4061" s="12">
        <f t="shared" si="189"/>
        <v>41866.640648148146</v>
      </c>
      <c r="Q4061" s="12">
        <f t="shared" si="190"/>
        <v>41898.125</v>
      </c>
      <c r="R4061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8271</v>
      </c>
      <c r="O4062" t="s">
        <v>8272</v>
      </c>
      <c r="P4062" s="12">
        <f t="shared" si="189"/>
        <v>41779.695092592592</v>
      </c>
      <c r="Q4062" s="12">
        <f t="shared" si="190"/>
        <v>41813.666666666664</v>
      </c>
      <c r="R4062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8271</v>
      </c>
      <c r="O4063" t="s">
        <v>8272</v>
      </c>
      <c r="P4063" s="12">
        <f t="shared" si="189"/>
        <v>42421.141469907408</v>
      </c>
      <c r="Q4063" s="12">
        <f t="shared" si="190"/>
        <v>42481.099803240737</v>
      </c>
      <c r="R4063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8271</v>
      </c>
      <c r="O4064" t="s">
        <v>8272</v>
      </c>
      <c r="P4064" s="12">
        <f t="shared" si="189"/>
        <v>42523.739212962959</v>
      </c>
      <c r="Q4064" s="12">
        <f t="shared" si="190"/>
        <v>42553.739212962959</v>
      </c>
      <c r="R4064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8271</v>
      </c>
      <c r="O4065" t="s">
        <v>8272</v>
      </c>
      <c r="P4065" s="12">
        <f t="shared" si="189"/>
        <v>41787.681527777779</v>
      </c>
      <c r="Q4065" s="12">
        <f t="shared" si="190"/>
        <v>41817.681527777779</v>
      </c>
      <c r="R4065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8271</v>
      </c>
      <c r="O4066" t="s">
        <v>8272</v>
      </c>
      <c r="P4066" s="12">
        <f t="shared" si="189"/>
        <v>42093.588263888887</v>
      </c>
      <c r="Q4066" s="12">
        <f t="shared" si="190"/>
        <v>42123.588263888887</v>
      </c>
      <c r="R4066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8271</v>
      </c>
      <c r="O4067" t="s">
        <v>8272</v>
      </c>
      <c r="P4067" s="12">
        <f t="shared" si="189"/>
        <v>41833.951516203706</v>
      </c>
      <c r="Q4067" s="12">
        <f t="shared" si="190"/>
        <v>41863.951516203706</v>
      </c>
      <c r="R4067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8271</v>
      </c>
      <c r="O4068" t="s">
        <v>8272</v>
      </c>
      <c r="P4068" s="12">
        <f t="shared" si="189"/>
        <v>42479.039212962962</v>
      </c>
      <c r="Q4068" s="12">
        <f t="shared" si="190"/>
        <v>42509.039212962962</v>
      </c>
      <c r="R4068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8271</v>
      </c>
      <c r="O4069" t="s">
        <v>8272</v>
      </c>
      <c r="P4069" s="12">
        <f t="shared" si="189"/>
        <v>42235.117476851854</v>
      </c>
      <c r="Q4069" s="12">
        <f t="shared" si="190"/>
        <v>42275.117476851854</v>
      </c>
      <c r="R4069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8271</v>
      </c>
      <c r="O4070" t="s">
        <v>8272</v>
      </c>
      <c r="P4070" s="12">
        <f t="shared" si="189"/>
        <v>42718.963599537034</v>
      </c>
      <c r="Q4070" s="12">
        <f t="shared" si="190"/>
        <v>42748.961805555555</v>
      </c>
      <c r="R4070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8271</v>
      </c>
      <c r="O4071" t="s">
        <v>8272</v>
      </c>
      <c r="P4071" s="12">
        <f t="shared" si="189"/>
        <v>42022.661527777775</v>
      </c>
      <c r="Q4071" s="12">
        <f t="shared" si="190"/>
        <v>42063.5</v>
      </c>
      <c r="R4071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8271</v>
      </c>
      <c r="O4072" t="s">
        <v>8272</v>
      </c>
      <c r="P4072" s="12">
        <f t="shared" si="189"/>
        <v>42031.666898148149</v>
      </c>
      <c r="Q4072" s="12">
        <f t="shared" si="190"/>
        <v>42064.125</v>
      </c>
      <c r="R4072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8271</v>
      </c>
      <c r="O4073" t="s">
        <v>8272</v>
      </c>
      <c r="P4073" s="12">
        <f t="shared" si="189"/>
        <v>42700.804756944446</v>
      </c>
      <c r="Q4073" s="12">
        <f t="shared" si="190"/>
        <v>42730.804756944446</v>
      </c>
      <c r="R4073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8271</v>
      </c>
      <c r="O4074" t="s">
        <v>8272</v>
      </c>
      <c r="P4074" s="12">
        <f t="shared" si="189"/>
        <v>41812.77443287037</v>
      </c>
      <c r="Q4074" s="12">
        <f t="shared" si="190"/>
        <v>41872.77443287037</v>
      </c>
      <c r="R4074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8271</v>
      </c>
      <c r="O4075" t="s">
        <v>8272</v>
      </c>
      <c r="P4075" s="12">
        <f t="shared" si="189"/>
        <v>42078.34520833334</v>
      </c>
      <c r="Q4075" s="12">
        <f t="shared" si="190"/>
        <v>42133.166666666672</v>
      </c>
      <c r="R4075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8271</v>
      </c>
      <c r="O4076" t="s">
        <v>8272</v>
      </c>
      <c r="P4076" s="12">
        <f t="shared" si="189"/>
        <v>42283.552951388891</v>
      </c>
      <c r="Q4076" s="12">
        <f t="shared" si="190"/>
        <v>42313.594618055555</v>
      </c>
      <c r="R4076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8271</v>
      </c>
      <c r="O4077" t="s">
        <v>8272</v>
      </c>
      <c r="P4077" s="12">
        <f t="shared" si="189"/>
        <v>41779.045937499999</v>
      </c>
      <c r="Q4077" s="12">
        <f t="shared" si="190"/>
        <v>41820.727777777778</v>
      </c>
      <c r="R4077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8271</v>
      </c>
      <c r="O4078" t="s">
        <v>8272</v>
      </c>
      <c r="P4078" s="12">
        <f t="shared" si="189"/>
        <v>41905.795706018522</v>
      </c>
      <c r="Q4078" s="12">
        <f t="shared" si="190"/>
        <v>41933.82708333333</v>
      </c>
      <c r="R4078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8271</v>
      </c>
      <c r="O4079" t="s">
        <v>8272</v>
      </c>
      <c r="P4079" s="12">
        <f t="shared" si="189"/>
        <v>42695.7105787037</v>
      </c>
      <c r="Q4079" s="12">
        <f t="shared" si="190"/>
        <v>42725.7105787037</v>
      </c>
      <c r="R4079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8271</v>
      </c>
      <c r="O4080" t="s">
        <v>8272</v>
      </c>
      <c r="P4080" s="12">
        <f t="shared" si="189"/>
        <v>42732.787523148145</v>
      </c>
      <c r="Q4080" s="12">
        <f t="shared" si="190"/>
        <v>42762.787523148145</v>
      </c>
      <c r="R4080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8271</v>
      </c>
      <c r="O4081" t="s">
        <v>8272</v>
      </c>
      <c r="P4081" s="12">
        <f t="shared" si="189"/>
        <v>42510.938900462963</v>
      </c>
      <c r="Q4081" s="12">
        <f t="shared" si="190"/>
        <v>42540.938900462963</v>
      </c>
      <c r="R4081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8271</v>
      </c>
      <c r="O4082" t="s">
        <v>8272</v>
      </c>
      <c r="P4082" s="12">
        <f t="shared" si="189"/>
        <v>42511.698101851856</v>
      </c>
      <c r="Q4082" s="12">
        <f t="shared" si="190"/>
        <v>42535.787500000006</v>
      </c>
      <c r="R4082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8271</v>
      </c>
      <c r="O4083" t="s">
        <v>8272</v>
      </c>
      <c r="P4083" s="12">
        <f t="shared" si="189"/>
        <v>42041.581307870365</v>
      </c>
      <c r="Q4083" s="12">
        <f t="shared" si="190"/>
        <v>42071.539641203708</v>
      </c>
      <c r="R4083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8271</v>
      </c>
      <c r="O4084" t="s">
        <v>8272</v>
      </c>
      <c r="P4084" s="12">
        <f t="shared" si="189"/>
        <v>42307.189270833333</v>
      </c>
      <c r="Q4084" s="12">
        <f t="shared" si="190"/>
        <v>42322.958333333328</v>
      </c>
      <c r="R4084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8271</v>
      </c>
      <c r="O4085" t="s">
        <v>8272</v>
      </c>
      <c r="P4085" s="12">
        <f t="shared" si="189"/>
        <v>42353.761759259258</v>
      </c>
      <c r="Q4085" s="12">
        <f t="shared" si="190"/>
        <v>42383.761759259258</v>
      </c>
      <c r="R4085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8271</v>
      </c>
      <c r="O4086" t="s">
        <v>8272</v>
      </c>
      <c r="P4086" s="12">
        <f t="shared" si="189"/>
        <v>42622.436412037037</v>
      </c>
      <c r="Q4086" s="12">
        <f t="shared" si="190"/>
        <v>42652.436412037037</v>
      </c>
      <c r="R4086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8271</v>
      </c>
      <c r="O4087" t="s">
        <v>8272</v>
      </c>
      <c r="P4087" s="12">
        <f t="shared" si="189"/>
        <v>42058.603877314818</v>
      </c>
      <c r="Q4087" s="12">
        <f t="shared" si="190"/>
        <v>42087.165972222225</v>
      </c>
      <c r="R4087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8271</v>
      </c>
      <c r="O4088" t="s">
        <v>8272</v>
      </c>
      <c r="P4088" s="12">
        <f t="shared" si="189"/>
        <v>42304.940960648149</v>
      </c>
      <c r="Q4088" s="12">
        <f t="shared" si="190"/>
        <v>42329.166666666672</v>
      </c>
      <c r="R4088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8271</v>
      </c>
      <c r="O4089" t="s">
        <v>8272</v>
      </c>
      <c r="P4089" s="12">
        <f t="shared" si="189"/>
        <v>42538.742893518516</v>
      </c>
      <c r="Q4089" s="12">
        <f t="shared" si="190"/>
        <v>42568.742893518516</v>
      </c>
      <c r="R4089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8271</v>
      </c>
      <c r="O4090" t="s">
        <v>8272</v>
      </c>
      <c r="P4090" s="12">
        <f t="shared" si="189"/>
        <v>41990.612546296295</v>
      </c>
      <c r="Q4090" s="12">
        <f t="shared" si="190"/>
        <v>42020.434722222228</v>
      </c>
      <c r="R4090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8271</v>
      </c>
      <c r="O4091" t="s">
        <v>8272</v>
      </c>
      <c r="P4091" s="12">
        <f t="shared" si="189"/>
        <v>42122.732499999998</v>
      </c>
      <c r="Q4091" s="12">
        <f t="shared" si="190"/>
        <v>42155.732638888891</v>
      </c>
      <c r="R4091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8271</v>
      </c>
      <c r="O4092" t="s">
        <v>8272</v>
      </c>
      <c r="P4092" s="12">
        <f t="shared" si="189"/>
        <v>42209.67288194444</v>
      </c>
      <c r="Q4092" s="12">
        <f t="shared" si="190"/>
        <v>42223.625</v>
      </c>
      <c r="R4092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8271</v>
      </c>
      <c r="O4093" t="s">
        <v>8272</v>
      </c>
      <c r="P4093" s="12">
        <f t="shared" si="189"/>
        <v>41990.506377314814</v>
      </c>
      <c r="Q4093" s="12">
        <f t="shared" si="190"/>
        <v>42020.506377314814</v>
      </c>
      <c r="R4093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8271</v>
      </c>
      <c r="O4094" t="s">
        <v>8272</v>
      </c>
      <c r="P4094" s="12">
        <f t="shared" si="189"/>
        <v>42039.194988425923</v>
      </c>
      <c r="Q4094" s="12">
        <f t="shared" si="190"/>
        <v>42099.153321759266</v>
      </c>
      <c r="R4094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8271</v>
      </c>
      <c r="O4095" t="s">
        <v>8272</v>
      </c>
      <c r="P4095" s="12">
        <f t="shared" si="189"/>
        <v>42178.815891203703</v>
      </c>
      <c r="Q4095" s="12">
        <f t="shared" si="190"/>
        <v>42238.815891203703</v>
      </c>
      <c r="R4095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8271</v>
      </c>
      <c r="O4096" t="s">
        <v>8272</v>
      </c>
      <c r="P4096" s="12">
        <f t="shared" si="189"/>
        <v>41890.086805555555</v>
      </c>
      <c r="Q4096" s="12">
        <f t="shared" si="190"/>
        <v>41934.207638888889</v>
      </c>
      <c r="R4096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8271</v>
      </c>
      <c r="O4097" t="s">
        <v>8272</v>
      </c>
      <c r="P4097" s="12">
        <f t="shared" si="189"/>
        <v>42693.031828703708</v>
      </c>
      <c r="Q4097" s="12">
        <f t="shared" si="190"/>
        <v>42723.031828703708</v>
      </c>
      <c r="R4097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8271</v>
      </c>
      <c r="O4098" t="s">
        <v>8272</v>
      </c>
      <c r="P4098" s="12">
        <f t="shared" si="189"/>
        <v>42750.530312499999</v>
      </c>
      <c r="Q4098" s="12">
        <f t="shared" si="190"/>
        <v>42794.368749999994</v>
      </c>
      <c r="R4098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8271</v>
      </c>
      <c r="O4099" t="s">
        <v>8272</v>
      </c>
      <c r="P4099" s="12">
        <f t="shared" ref="P4099:P4115" si="192">(((J4099/60)/60)/24)+DATE(1970,1,1)</f>
        <v>42344.824502314819</v>
      </c>
      <c r="Q4099" s="12">
        <f t="shared" ref="Q4099:Q4115" si="193">(((I4099/60)/60)/24)+DATE(1970,1,1)</f>
        <v>42400.996527777781</v>
      </c>
      <c r="R4099">
        <f t="shared" ref="R4099:R4115" si="194">YEAR(P4099)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8271</v>
      </c>
      <c r="O4100" t="s">
        <v>8272</v>
      </c>
      <c r="P4100" s="12">
        <f t="shared" si="192"/>
        <v>42495.722187499996</v>
      </c>
      <c r="Q4100" s="12">
        <f t="shared" si="193"/>
        <v>42525.722187499996</v>
      </c>
      <c r="R4100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8271</v>
      </c>
      <c r="O4101" t="s">
        <v>8272</v>
      </c>
      <c r="P4101" s="12">
        <f t="shared" si="192"/>
        <v>42570.850381944445</v>
      </c>
      <c r="Q4101" s="12">
        <f t="shared" si="193"/>
        <v>42615.850381944445</v>
      </c>
      <c r="R4101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8271</v>
      </c>
      <c r="O4102" t="s">
        <v>8272</v>
      </c>
      <c r="P4102" s="12">
        <f t="shared" si="192"/>
        <v>41927.124884259261</v>
      </c>
      <c r="Q4102" s="12">
        <f t="shared" si="193"/>
        <v>41937.124884259261</v>
      </c>
      <c r="R4102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8271</v>
      </c>
      <c r="O4103" t="s">
        <v>8272</v>
      </c>
      <c r="P4103" s="12">
        <f t="shared" si="192"/>
        <v>42730.903726851851</v>
      </c>
      <c r="Q4103" s="12">
        <f t="shared" si="193"/>
        <v>42760.903726851851</v>
      </c>
      <c r="R4103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8271</v>
      </c>
      <c r="O4104" t="s">
        <v>8272</v>
      </c>
      <c r="P4104" s="12">
        <f t="shared" si="192"/>
        <v>42475.848067129627</v>
      </c>
      <c r="Q4104" s="12">
        <f t="shared" si="193"/>
        <v>42505.848067129627</v>
      </c>
      <c r="R4104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8271</v>
      </c>
      <c r="O4105" t="s">
        <v>8272</v>
      </c>
      <c r="P4105" s="12">
        <f t="shared" si="192"/>
        <v>42188.83293981482</v>
      </c>
      <c r="Q4105" s="12">
        <f t="shared" si="193"/>
        <v>42242.772222222222</v>
      </c>
      <c r="R4105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8271</v>
      </c>
      <c r="O4106" t="s">
        <v>8272</v>
      </c>
      <c r="P4106" s="12">
        <f t="shared" si="192"/>
        <v>42640.278171296297</v>
      </c>
      <c r="Q4106" s="12">
        <f t="shared" si="193"/>
        <v>42670.278171296297</v>
      </c>
      <c r="R4106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8271</v>
      </c>
      <c r="O4107" t="s">
        <v>8272</v>
      </c>
      <c r="P4107" s="12">
        <f t="shared" si="192"/>
        <v>42697.010520833333</v>
      </c>
      <c r="Q4107" s="12">
        <f t="shared" si="193"/>
        <v>42730.010520833333</v>
      </c>
      <c r="R4107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8271</v>
      </c>
      <c r="O4108" t="s">
        <v>8272</v>
      </c>
      <c r="P4108" s="12">
        <f t="shared" si="192"/>
        <v>42053.049375000002</v>
      </c>
      <c r="Q4108" s="12">
        <f t="shared" si="193"/>
        <v>42096.041666666672</v>
      </c>
      <c r="R4108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8271</v>
      </c>
      <c r="O4109" t="s">
        <v>8272</v>
      </c>
      <c r="P4109" s="12">
        <f t="shared" si="192"/>
        <v>41883.916678240741</v>
      </c>
      <c r="Q4109" s="12">
        <f t="shared" si="193"/>
        <v>41906.916678240741</v>
      </c>
      <c r="R4109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8271</v>
      </c>
      <c r="O4110" t="s">
        <v>8272</v>
      </c>
      <c r="P4110" s="12">
        <f t="shared" si="192"/>
        <v>42767.031678240746</v>
      </c>
      <c r="Q4110" s="12">
        <f t="shared" si="193"/>
        <v>42797.208333333328</v>
      </c>
      <c r="R4110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8271</v>
      </c>
      <c r="O4111" t="s">
        <v>8272</v>
      </c>
      <c r="P4111" s="12">
        <f t="shared" si="192"/>
        <v>42307.539398148147</v>
      </c>
      <c r="Q4111" s="12">
        <f t="shared" si="193"/>
        <v>42337.581064814818</v>
      </c>
      <c r="R4111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8271</v>
      </c>
      <c r="O4112" t="s">
        <v>8272</v>
      </c>
      <c r="P4112" s="12">
        <f t="shared" si="192"/>
        <v>42512.626747685179</v>
      </c>
      <c r="Q4112" s="12">
        <f t="shared" si="193"/>
        <v>42572.626747685179</v>
      </c>
      <c r="R4112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8271</v>
      </c>
      <c r="O4113" t="s">
        <v>8272</v>
      </c>
      <c r="P4113" s="12">
        <f t="shared" si="192"/>
        <v>42029.135879629626</v>
      </c>
      <c r="Q4113" s="12">
        <f t="shared" si="193"/>
        <v>42059.135879629626</v>
      </c>
      <c r="R4113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8271</v>
      </c>
      <c r="O4114" t="s">
        <v>8272</v>
      </c>
      <c r="P4114" s="12">
        <f t="shared" si="192"/>
        <v>42400.946597222224</v>
      </c>
      <c r="Q4114" s="12">
        <f t="shared" si="193"/>
        <v>42428</v>
      </c>
      <c r="R4114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8271</v>
      </c>
      <c r="O4115" t="s">
        <v>8272</v>
      </c>
      <c r="P4115" s="12">
        <f t="shared" si="192"/>
        <v>42358.573182870372</v>
      </c>
      <c r="Q4115" s="12">
        <f t="shared" si="193"/>
        <v>42377.273611111115</v>
      </c>
      <c r="R4115">
        <f t="shared" si="194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6F0-9FB5-4F2F-AF36-0A4C156FC087}">
  <sheetPr codeName="Sheet2"/>
  <dimension ref="A2:E19"/>
  <sheetViews>
    <sheetView workbookViewId="0">
      <selection activeCell="V17" sqref="V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2" spans="1:5" x14ac:dyDescent="0.25">
      <c r="A2" s="13" t="s">
        <v>8315</v>
      </c>
      <c r="B2" t="s">
        <v>8271</v>
      </c>
    </row>
    <row r="3" spans="1:5" x14ac:dyDescent="0.25">
      <c r="A3" s="13" t="s">
        <v>8316</v>
      </c>
      <c r="B3" t="s">
        <v>8335</v>
      </c>
    </row>
    <row r="5" spans="1:5" x14ac:dyDescent="0.25">
      <c r="A5" s="13" t="s">
        <v>8321</v>
      </c>
      <c r="B5" s="13" t="s">
        <v>8319</v>
      </c>
    </row>
    <row r="6" spans="1:5" x14ac:dyDescent="0.25">
      <c r="A6" s="13" t="s">
        <v>8322</v>
      </c>
      <c r="B6" t="s">
        <v>8218</v>
      </c>
      <c r="C6" t="s">
        <v>8220</v>
      </c>
      <c r="D6" t="s">
        <v>8219</v>
      </c>
      <c r="E6" t="s">
        <v>8320</v>
      </c>
    </row>
    <row r="7" spans="1:5" x14ac:dyDescent="0.25">
      <c r="A7" s="15" t="s">
        <v>8329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25">
      <c r="A8" s="15" t="s">
        <v>8330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25">
      <c r="A9" s="15" t="s">
        <v>8331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25">
      <c r="A10" s="15" t="s">
        <v>8332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25">
      <c r="A11" s="15" t="s">
        <v>8323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25">
      <c r="A12" s="15" t="s">
        <v>8333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25">
      <c r="A13" s="15" t="s">
        <v>8324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25">
      <c r="A14" s="15" t="s">
        <v>8325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25">
      <c r="A15" s="15" t="s">
        <v>8326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25">
      <c r="A16" s="15" t="s">
        <v>8327</v>
      </c>
      <c r="B16" s="14">
        <v>65</v>
      </c>
      <c r="C16" s="14">
        <v>50</v>
      </c>
      <c r="D16" s="14"/>
      <c r="E16" s="14">
        <v>115</v>
      </c>
    </row>
    <row r="17" spans="1:5" x14ac:dyDescent="0.25">
      <c r="A17" s="15" t="s">
        <v>8328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25">
      <c r="A18" s="15" t="s">
        <v>8334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25">
      <c r="A19" s="15" t="s">
        <v>8320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C5BC-0F94-41CC-B40F-93003C1E5ED4}">
  <sheetPr codeName="Sheet3"/>
  <dimension ref="A3:D16"/>
  <sheetViews>
    <sheetView topLeftCell="D1"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27.7109375" bestFit="1" customWidth="1"/>
    <col min="3" max="3" width="23.85546875" bestFit="1" customWidth="1"/>
    <col min="4" max="4" width="26.7109375" bestFit="1" customWidth="1"/>
  </cols>
  <sheetData>
    <row r="3" spans="1:4" x14ac:dyDescent="0.25">
      <c r="A3" s="13" t="s">
        <v>8322</v>
      </c>
      <c r="B3" t="s">
        <v>8355</v>
      </c>
      <c r="C3" t="s">
        <v>8356</v>
      </c>
      <c r="D3" t="s">
        <v>8357</v>
      </c>
    </row>
    <row r="4" spans="1:4" x14ac:dyDescent="0.25">
      <c r="A4" s="15" t="s">
        <v>8344</v>
      </c>
      <c r="B4" s="18">
        <v>0.75806451612903225</v>
      </c>
      <c r="C4" s="18">
        <v>0.24193548387096775</v>
      </c>
      <c r="D4" s="14">
        <v>0</v>
      </c>
    </row>
    <row r="5" spans="1:4" x14ac:dyDescent="0.25">
      <c r="A5" s="15" t="s">
        <v>8345</v>
      </c>
      <c r="B5" s="18">
        <v>0.72659176029962547</v>
      </c>
      <c r="C5" s="18">
        <v>0.27340823970037453</v>
      </c>
      <c r="D5" s="14">
        <v>0</v>
      </c>
    </row>
    <row r="6" spans="1:4" x14ac:dyDescent="0.25">
      <c r="A6" s="15" t="s">
        <v>8346</v>
      </c>
      <c r="B6" s="18">
        <v>0.55029585798816572</v>
      </c>
      <c r="C6" s="18">
        <v>0.44970414201183434</v>
      </c>
      <c r="D6" s="14">
        <v>0</v>
      </c>
    </row>
    <row r="7" spans="1:4" x14ac:dyDescent="0.25">
      <c r="A7" s="15" t="s">
        <v>8347</v>
      </c>
      <c r="B7" s="18">
        <v>0.54166666666666663</v>
      </c>
      <c r="C7" s="18">
        <v>0.45833333333333331</v>
      </c>
      <c r="D7" s="14">
        <v>0</v>
      </c>
    </row>
    <row r="8" spans="1:4" x14ac:dyDescent="0.25">
      <c r="A8" s="15" t="s">
        <v>8348</v>
      </c>
      <c r="B8" s="18">
        <v>0.5</v>
      </c>
      <c r="C8" s="18">
        <v>0.5</v>
      </c>
      <c r="D8" s="14">
        <v>0</v>
      </c>
    </row>
    <row r="9" spans="1:4" x14ac:dyDescent="0.25">
      <c r="A9" s="15" t="s">
        <v>8349</v>
      </c>
      <c r="B9" s="18">
        <v>0.45</v>
      </c>
      <c r="C9" s="18">
        <v>0.55000000000000004</v>
      </c>
      <c r="D9" s="14">
        <v>0</v>
      </c>
    </row>
    <row r="10" spans="1:4" x14ac:dyDescent="0.25">
      <c r="A10" s="15" t="s">
        <v>8350</v>
      </c>
      <c r="B10" s="18">
        <v>0.2</v>
      </c>
      <c r="C10" s="18">
        <v>0.8</v>
      </c>
      <c r="D10" s="14">
        <v>0</v>
      </c>
    </row>
    <row r="11" spans="1:4" x14ac:dyDescent="0.25">
      <c r="A11" s="15" t="s">
        <v>8351</v>
      </c>
      <c r="B11" s="18">
        <v>0.27272727272727271</v>
      </c>
      <c r="C11" s="18">
        <v>0.72727272727272729</v>
      </c>
      <c r="D11" s="14">
        <v>0</v>
      </c>
    </row>
    <row r="12" spans="1:4" x14ac:dyDescent="0.25">
      <c r="A12" s="15" t="s">
        <v>8352</v>
      </c>
      <c r="B12" s="18">
        <v>0.66666666666666663</v>
      </c>
      <c r="C12" s="18">
        <v>0.33333333333333331</v>
      </c>
      <c r="D12" s="14">
        <v>0</v>
      </c>
    </row>
    <row r="13" spans="1:4" x14ac:dyDescent="0.25">
      <c r="A13" s="15" t="s">
        <v>8353</v>
      </c>
      <c r="B13" s="18">
        <v>0.66666666666666663</v>
      </c>
      <c r="C13" s="18">
        <v>0.33333333333333331</v>
      </c>
      <c r="D13" s="14">
        <v>0</v>
      </c>
    </row>
    <row r="14" spans="1:4" x14ac:dyDescent="0.25">
      <c r="A14" s="15" t="s">
        <v>8354</v>
      </c>
      <c r="B14" s="18">
        <v>0</v>
      </c>
      <c r="C14" s="18">
        <v>1</v>
      </c>
      <c r="D14" s="14">
        <v>0</v>
      </c>
    </row>
    <row r="15" spans="1:4" x14ac:dyDescent="0.25">
      <c r="A15" s="15" t="s">
        <v>8358</v>
      </c>
      <c r="B15" s="18">
        <v>0.125</v>
      </c>
      <c r="C15" s="18">
        <v>0.875</v>
      </c>
      <c r="D15" s="14">
        <v>0</v>
      </c>
    </row>
    <row r="16" spans="1:4" x14ac:dyDescent="0.25">
      <c r="A16" s="15" t="s">
        <v>8320</v>
      </c>
      <c r="B16" s="14">
        <v>5.4576794071440968</v>
      </c>
      <c r="C16" s="14">
        <v>6.5423205928559032</v>
      </c>
      <c r="D16" s="14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B51C-4CC8-4A3C-B2C0-3A807622F83C}">
  <sheetPr codeName="Sheet4"/>
  <dimension ref="A1:H18"/>
  <sheetViews>
    <sheetView workbookViewId="0">
      <selection activeCell="D2" sqref="D2"/>
    </sheetView>
  </sheetViews>
  <sheetFormatPr defaultRowHeight="15" x14ac:dyDescent="0.25"/>
  <cols>
    <col min="1" max="1" width="28.1406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6" t="s">
        <v>8336</v>
      </c>
      <c r="B1" s="16" t="s">
        <v>8337</v>
      </c>
      <c r="C1" s="16" t="s">
        <v>8338</v>
      </c>
      <c r="D1" s="16" t="s">
        <v>8339</v>
      </c>
      <c r="E1" s="16" t="s">
        <v>8340</v>
      </c>
      <c r="F1" s="16" t="s">
        <v>8341</v>
      </c>
      <c r="G1" s="16" t="s">
        <v>8342</v>
      </c>
      <c r="H1" s="16" t="s">
        <v>8343</v>
      </c>
    </row>
    <row r="2" spans="1:8" x14ac:dyDescent="0.25">
      <c r="A2" t="s">
        <v>8344</v>
      </c>
      <c r="B2">
        <f>COUNTIFS('Kickstarter '!F:F,"successful",'Kickstarter '!O:O,"Plays",'Kickstarter '!D:D,"&lt;1000")</f>
        <v>141</v>
      </c>
      <c r="C2">
        <f>COUNTIFS('Kickstarter '!F:F,"failed",'Kickstarter '!O:O,"Plays",'Kickstarter '!D:D,"&lt;1000")</f>
        <v>45</v>
      </c>
      <c r="D2">
        <f>COUNTIFS('Kickstarter '!F:F,"canceled",'Kickstarter '!P:P,"Plays",'Kickstarter '!E:E,"&lt;1000")</f>
        <v>0</v>
      </c>
      <c r="E2">
        <f t="shared" ref="E2:E12" si="0">SUM(B2:D2)</f>
        <v>186</v>
      </c>
      <c r="F2" s="17">
        <f>B2/E2</f>
        <v>0.75806451612903225</v>
      </c>
      <c r="G2" s="17">
        <f>C2/E2</f>
        <v>0.24193548387096775</v>
      </c>
      <c r="H2">
        <f>D2/E2</f>
        <v>0</v>
      </c>
    </row>
    <row r="3" spans="1:8" x14ac:dyDescent="0.25">
      <c r="A3" t="s">
        <v>8345</v>
      </c>
      <c r="B3">
        <f>COUNTIFS('Kickstarter '!F:F,"successful",'Kickstarter '!O:O,"Plays",'Kickstarter '!D:D,"&gt;=1000",'Kickstarter '!D:D,"&lt;=4999")</f>
        <v>388</v>
      </c>
      <c r="C3">
        <f>COUNTIFS('Kickstarter '!F:F,"failed",'Kickstarter '!O:O,"Plays",'Kickstarter '!D:D,"&gt;=1000",'Kickstarter '!D:D,"&lt;=4999")</f>
        <v>146</v>
      </c>
      <c r="D3">
        <f>COUNTIFS('Kickstarter '!F:F,"canceled",'Kickstarter '!P:P,"Plays",'Kickstarter '!E:E,"&gt;=1000",'Kickstarter '!E:E,"&lt;=4999")</f>
        <v>0</v>
      </c>
      <c r="E3">
        <f t="shared" si="0"/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>
        <f t="shared" ref="H3:H13" si="3">D3/E3</f>
        <v>0</v>
      </c>
    </row>
    <row r="4" spans="1:8" x14ac:dyDescent="0.25">
      <c r="A4" t="s">
        <v>8346</v>
      </c>
      <c r="B4">
        <f>COUNTIFS('Kickstarter '!F:F,"successful",'Kickstarter '!O:O,"Plays",'Kickstarter '!D:D,"&gt;=5000",'Kickstarter '!D:D,"&lt;=9999")</f>
        <v>93</v>
      </c>
      <c r="C4">
        <f>COUNTIFS('Kickstarter '!F:F,"failed",'Kickstarter '!O:O,"Plays",'Kickstarter '!D:D,"&gt;=5000",'Kickstarter '!D:D,"&lt;=9999")</f>
        <v>76</v>
      </c>
      <c r="D4">
        <f>COUNTIFS('Kickstarter '!F:F,"failed",'Kickstarter '!P:P,"Plays",'Kickstarter '!E:E,"&gt;=5000",'Kickstarter '!E:E,"&lt;=9999")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>
        <f t="shared" si="3"/>
        <v>0</v>
      </c>
    </row>
    <row r="5" spans="1:8" x14ac:dyDescent="0.25">
      <c r="A5" t="s">
        <v>8347</v>
      </c>
      <c r="B5">
        <f>COUNTIFS('Kickstarter '!F:F,"successful",'Kickstarter '!O:O,"Plays",'Kickstarter '!D:D,"&gt;=10000",'Kickstarter '!D:D,"&lt;=14999")</f>
        <v>39</v>
      </c>
      <c r="C5">
        <f>COUNTIFS('Kickstarter '!F:F,"failed",'Kickstarter '!O:O,"Plays",'Kickstarter '!D:D,"&gt;=10000",'Kickstarter '!D:D,"&lt;=14999")</f>
        <v>33</v>
      </c>
      <c r="D5">
        <f>COUNTIFS('Kickstarter '!F:F,"canceled",'Kickstarter '!P:P,"Plays",'Kickstarter '!E:E,"&gt;=10000",'Kickstarter '!E:E,"&lt;=14999")</f>
        <v>0</v>
      </c>
      <c r="E5">
        <f t="shared" si="0"/>
        <v>72</v>
      </c>
      <c r="F5" s="17">
        <f t="shared" si="1"/>
        <v>0.54166666666666663</v>
      </c>
      <c r="G5" s="17">
        <f>C5/E5</f>
        <v>0.45833333333333331</v>
      </c>
      <c r="H5">
        <f t="shared" si="3"/>
        <v>0</v>
      </c>
    </row>
    <row r="6" spans="1:8" x14ac:dyDescent="0.25">
      <c r="A6" t="s">
        <v>8348</v>
      </c>
      <c r="B6">
        <f>COUNTIFS('Kickstarter '!F:F,"successful",'Kickstarter '!O:O,"Plays",'Kickstarter '!D:D,"&gt;=15000",'Kickstarter '!D:D,"&lt;=19999")</f>
        <v>12</v>
      </c>
      <c r="C6">
        <f>COUNTIFS('Kickstarter '!F:F,"failed",'Kickstarter '!O:O,"Plays",'Kickstarter '!D:D,"&gt;=15000",'Kickstarter '!D:D,"&lt;=19999")</f>
        <v>12</v>
      </c>
      <c r="D6">
        <f>COUNTIFS('Kickstarter '!G:G,"canceled",'Kickstarter '!P:P,"Plays",'Kickstarter '!E:E,"&gt;=15000",'Kickstarter '!E:E,"&lt;=19999")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>
        <f t="shared" si="3"/>
        <v>0</v>
      </c>
    </row>
    <row r="7" spans="1:8" x14ac:dyDescent="0.25">
      <c r="A7" t="s">
        <v>8349</v>
      </c>
      <c r="B7">
        <f>COUNTIFS('Kickstarter '!F:F,"successful",'Kickstarter '!O:O,"Plays",'Kickstarter '!D:D,"&gt;=20000",'Kickstarter '!D:D,"&lt;=24999")</f>
        <v>9</v>
      </c>
      <c r="C7">
        <f>COUNTIFS('Kickstarter '!F:F,"failed",'Kickstarter '!O:O,"Plays",'Kickstarter '!D:D,"&gt;=20000",'Kickstarter '!D:D,"&lt;=24999")</f>
        <v>11</v>
      </c>
      <c r="D7">
        <f>COUNTIFS('Kickstarter '!G:G,"canceled",'Kickstarter '!P:P,"Plays",'Kickstarter '!E:E,"&gt;=20000",'Kickstarter '!E:E,"&lt;=24999")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>
        <f t="shared" si="3"/>
        <v>0</v>
      </c>
    </row>
    <row r="8" spans="1:8" x14ac:dyDescent="0.25">
      <c r="A8" t="s">
        <v>8350</v>
      </c>
      <c r="B8">
        <f>COUNTIFS('Kickstarter '!F:F,"successful",'Kickstarter '!O:O,"Plays",'Kickstarter '!D:D,"&gt;=25000",'Kickstarter '!D:D,"&lt;=29999")</f>
        <v>1</v>
      </c>
      <c r="C8">
        <f>COUNTIFS('Kickstarter '!F:F,"failed",'Kickstarter '!O:O,"Plays",'Kickstarter '!D:D,"&gt;=25000",'Kickstarter '!D:D,"&lt;=29999")</f>
        <v>4</v>
      </c>
      <c r="D8">
        <f>COUNTIFS('Kickstarter '!G:G,"canceled",'Kickstarter '!P:P,"Plays",'Kickstarter '!E:E,"&gt;=25000",'Kickstarter '!E:E,"&lt;=29999")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>
        <f t="shared" si="3"/>
        <v>0</v>
      </c>
    </row>
    <row r="9" spans="1:8" x14ac:dyDescent="0.25">
      <c r="A9" t="s">
        <v>8351</v>
      </c>
      <c r="B9">
        <f>COUNTIFS('Kickstarter '!F:F,"successful",'Kickstarter '!O:O,"Plays",'Kickstarter '!D:D,"&gt;=30000",'Kickstarter '!D:D,"&lt;=34999")</f>
        <v>3</v>
      </c>
      <c r="C9">
        <f>COUNTIFS('Kickstarter '!F:F,"failed",'Kickstarter '!O:O,"Plays",'Kickstarter '!D:D,"&gt;=30000",'Kickstarter '!D:D,"&lt;=34999")</f>
        <v>8</v>
      </c>
      <c r="D9">
        <f>COUNTIFS('Kickstarter '!G:G,"canceled",'Kickstarter '!P:P,"Plays",'Kickstarter '!E:E,"&gt;=30000",'Kickstarter '!E:E,"&lt;=34999")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>
        <f t="shared" si="3"/>
        <v>0</v>
      </c>
    </row>
    <row r="10" spans="1:8" x14ac:dyDescent="0.25">
      <c r="A10" t="s">
        <v>8352</v>
      </c>
      <c r="B10">
        <f>COUNTIFS('Kickstarter '!F:F,"successful",'Kickstarter '!O:O,"Plays",'Kickstarter '!D:D,"&gt;=35000",'Kickstarter '!D:D,"&lt;=39999")</f>
        <v>4</v>
      </c>
      <c r="C10">
        <f>COUNTIFS('Kickstarter '!F:F,"failed",'Kickstarter '!O:O,"Plays",'Kickstarter '!D:D,"&gt;=35000",'Kickstarter '!D:D,"&lt;=39999")</f>
        <v>2</v>
      </c>
      <c r="D10">
        <f>COUNTIFS('Kickstarter '!G:G,"canceled",'Kickstarter '!P:P,"Plays",'Kickstarter '!E:E,"&gt;=35000",'Kickstarter '!E:E,"&lt;=39999")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>
        <f t="shared" si="3"/>
        <v>0</v>
      </c>
    </row>
    <row r="11" spans="1:8" x14ac:dyDescent="0.25">
      <c r="A11" t="s">
        <v>8353</v>
      </c>
      <c r="B11">
        <f>COUNTIFS('Kickstarter '!F:F,"successful",'Kickstarter '!O:O,"Plays",'Kickstarter '!D:D,"&gt;=40000",'Kickstarter '!D:D,"&lt;=44999")</f>
        <v>2</v>
      </c>
      <c r="C11">
        <f>COUNTIFS('Kickstarter '!F:F,"failed",'Kickstarter '!O:O,"Plays",'Kickstarter '!D:D,"&gt;=40000",'Kickstarter '!D:D,"&lt;=44999")</f>
        <v>1</v>
      </c>
      <c r="D11">
        <f>COUNTIFS('Kickstarter '!G:G,"canceled",'Kickstarter '!P:P,"Plays",'Kickstarter '!E:E,"&gt;=40000",'Kickstarter '!E:E,"&lt;=44999")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>
        <f t="shared" si="3"/>
        <v>0</v>
      </c>
    </row>
    <row r="12" spans="1:8" x14ac:dyDescent="0.25">
      <c r="A12" t="s">
        <v>8354</v>
      </c>
      <c r="B12">
        <f>COUNTIFS('Kickstarter '!F:F,"successful",'Kickstarter '!O:O,"Plays",'Kickstarter '!D:D,"&gt;=45000",'Kickstarter '!D:D,"&lt;=49999")</f>
        <v>0</v>
      </c>
      <c r="C12">
        <f>COUNTIFS('Kickstarter '!F:F,"failed",'Kickstarter '!O:O,"Plays",'Kickstarter '!D:D,"&gt;=45000",'Kickstarter '!D:D,"&lt;=49999")</f>
        <v>1</v>
      </c>
      <c r="D12">
        <f>COUNTIFS('Kickstarter '!G:G,"canceled",'Kickstarter '!P:P,"Plays",'Kickstarter '!E:E,"&gt;=45000",'Kickstarter '!E:E,"&lt;=49999")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>
        <f t="shared" si="3"/>
        <v>0</v>
      </c>
    </row>
    <row r="13" spans="1:8" x14ac:dyDescent="0.25">
      <c r="A13" t="s">
        <v>8358</v>
      </c>
      <c r="B13">
        <f>COUNTIFS('Kickstarter '!F:F,"successful",'Kickstarter '!O:O,"Plays",'Kickstarter '!D:D,"&gt;=50000")</f>
        <v>2</v>
      </c>
      <c r="C13">
        <f>COUNTIFS('Kickstarter '!F:F,"failed",'Kickstarter '!O:O,"Plays",'Kickstarter '!D:D,"&gt;=50000")</f>
        <v>14</v>
      </c>
      <c r="D13">
        <f>COUNTIFS('Kickstarter '!G:G,"canceled",'Kickstarter '!P:P,"Plays",'Kickstarter '!E:E,"&gt;=50000")</f>
        <v>0</v>
      </c>
      <c r="E13">
        <f t="shared" ref="E13" si="4">SUM(B13:D13)</f>
        <v>16</v>
      </c>
      <c r="F13" s="17">
        <f t="shared" si="1"/>
        <v>0.125</v>
      </c>
      <c r="G13" s="17">
        <f t="shared" si="2"/>
        <v>0.875</v>
      </c>
      <c r="H13">
        <f t="shared" si="3"/>
        <v>0</v>
      </c>
    </row>
    <row r="18" spans="6:6" x14ac:dyDescent="0.25">
      <c r="F18" t="s">
        <v>8359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6011-A035-4E2C-8028-DB94D8CAC0CA}">
  <sheetPr codeName="Sheet6"/>
  <dimension ref="A3:E26"/>
  <sheetViews>
    <sheetView workbookViewId="0">
      <selection activeCell="H32" sqref="H3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8" bestFit="1" customWidth="1"/>
    <col min="7" max="7" width="24" bestFit="1" customWidth="1"/>
    <col min="8" max="8" width="23" bestFit="1" customWidth="1"/>
    <col min="9" max="9" width="29" bestFit="1" customWidth="1"/>
  </cols>
  <sheetData>
    <row r="3" spans="1:5" x14ac:dyDescent="0.25">
      <c r="A3" s="13" t="s">
        <v>8321</v>
      </c>
      <c r="B3" s="13" t="s">
        <v>8319</v>
      </c>
    </row>
    <row r="4" spans="1:5" x14ac:dyDescent="0.25">
      <c r="A4" s="13" t="s">
        <v>8322</v>
      </c>
      <c r="B4" t="s">
        <v>8218</v>
      </c>
      <c r="C4" t="s">
        <v>8220</v>
      </c>
      <c r="D4" t="s">
        <v>8219</v>
      </c>
      <c r="E4" t="s">
        <v>8320</v>
      </c>
    </row>
    <row r="5" spans="1:5" x14ac:dyDescent="0.25">
      <c r="A5" s="15" t="s">
        <v>8238</v>
      </c>
      <c r="B5" s="14">
        <v>3</v>
      </c>
      <c r="C5" s="14">
        <v>2</v>
      </c>
      <c r="D5" s="14"/>
      <c r="E5" s="14">
        <v>5</v>
      </c>
    </row>
    <row r="6" spans="1:5" x14ac:dyDescent="0.25">
      <c r="A6" s="15" t="s">
        <v>8225</v>
      </c>
      <c r="B6" s="14">
        <v>19</v>
      </c>
      <c r="C6" s="14">
        <v>41</v>
      </c>
      <c r="D6" s="14">
        <v>14</v>
      </c>
      <c r="E6" s="14">
        <v>74</v>
      </c>
    </row>
    <row r="7" spans="1:5" x14ac:dyDescent="0.25">
      <c r="A7" s="15" t="s">
        <v>8241</v>
      </c>
      <c r="B7" s="14">
        <v>1</v>
      </c>
      <c r="C7" s="14">
        <v>1</v>
      </c>
      <c r="D7" s="14"/>
      <c r="E7" s="14">
        <v>2</v>
      </c>
    </row>
    <row r="8" spans="1:5" x14ac:dyDescent="0.25">
      <c r="A8" s="15" t="s">
        <v>8228</v>
      </c>
      <c r="B8" s="14">
        <v>64</v>
      </c>
      <c r="C8" s="14">
        <v>64</v>
      </c>
      <c r="D8" s="14">
        <v>17</v>
      </c>
      <c r="E8" s="14">
        <v>145</v>
      </c>
    </row>
    <row r="9" spans="1:5" x14ac:dyDescent="0.25">
      <c r="A9" s="15" t="s">
        <v>8239</v>
      </c>
      <c r="B9" s="14">
        <v>1</v>
      </c>
      <c r="C9" s="14">
        <v>2</v>
      </c>
      <c r="D9" s="14">
        <v>3</v>
      </c>
      <c r="E9" s="14">
        <v>6</v>
      </c>
    </row>
    <row r="10" spans="1:5" x14ac:dyDescent="0.25">
      <c r="A10" s="15" t="s">
        <v>8235</v>
      </c>
      <c r="B10" s="14">
        <v>23</v>
      </c>
      <c r="C10" s="14">
        <v>27</v>
      </c>
      <c r="D10" s="14">
        <v>3</v>
      </c>
      <c r="E10" s="14">
        <v>53</v>
      </c>
    </row>
    <row r="11" spans="1:5" x14ac:dyDescent="0.25">
      <c r="A11" s="15" t="s">
        <v>8231</v>
      </c>
      <c r="B11" s="14">
        <v>4</v>
      </c>
      <c r="C11" s="14">
        <v>6</v>
      </c>
      <c r="D11" s="14">
        <v>4</v>
      </c>
      <c r="E11" s="14">
        <v>14</v>
      </c>
    </row>
    <row r="12" spans="1:5" x14ac:dyDescent="0.25">
      <c r="A12" s="15" t="s">
        <v>8226</v>
      </c>
      <c r="B12" s="14">
        <v>11</v>
      </c>
      <c r="C12" s="14">
        <v>9</v>
      </c>
      <c r="D12" s="14">
        <v>1</v>
      </c>
      <c r="E12" s="14">
        <v>21</v>
      </c>
    </row>
    <row r="13" spans="1:5" x14ac:dyDescent="0.25">
      <c r="A13" s="15" t="s">
        <v>8229</v>
      </c>
      <c r="B13" s="14">
        <v>10</v>
      </c>
      <c r="C13" s="14">
        <v>10</v>
      </c>
      <c r="D13" s="14">
        <v>5</v>
      </c>
      <c r="E13" s="14">
        <v>25</v>
      </c>
    </row>
    <row r="14" spans="1:5" x14ac:dyDescent="0.25">
      <c r="A14" s="15" t="s">
        <v>8224</v>
      </c>
      <c r="B14" s="14">
        <v>366</v>
      </c>
      <c r="C14" s="14">
        <v>205</v>
      </c>
      <c r="D14" s="14">
        <v>25</v>
      </c>
      <c r="E14" s="14">
        <v>596</v>
      </c>
    </row>
    <row r="15" spans="1:5" x14ac:dyDescent="0.25">
      <c r="A15" s="15" t="s">
        <v>8230</v>
      </c>
      <c r="B15" s="14"/>
      <c r="C15" s="14">
        <v>2</v>
      </c>
      <c r="D15" s="14">
        <v>1</v>
      </c>
      <c r="E15" s="14">
        <v>3</v>
      </c>
    </row>
    <row r="16" spans="1:5" x14ac:dyDescent="0.25">
      <c r="A16" s="15" t="s">
        <v>8240</v>
      </c>
      <c r="B16" s="14">
        <v>8</v>
      </c>
      <c r="C16" s="14">
        <v>4</v>
      </c>
      <c r="D16" s="14">
        <v>2</v>
      </c>
      <c r="E16" s="14">
        <v>14</v>
      </c>
    </row>
    <row r="17" spans="1:5" x14ac:dyDescent="0.25">
      <c r="A17" s="15" t="s">
        <v>8236</v>
      </c>
      <c r="B17" s="14">
        <v>7</v>
      </c>
      <c r="C17" s="14">
        <v>19</v>
      </c>
      <c r="D17" s="14">
        <v>3</v>
      </c>
      <c r="E17" s="14">
        <v>29</v>
      </c>
    </row>
    <row r="18" spans="1:5" x14ac:dyDescent="0.25">
      <c r="A18" s="15" t="s">
        <v>8242</v>
      </c>
      <c r="B18" s="14">
        <v>2</v>
      </c>
      <c r="C18" s="14"/>
      <c r="D18" s="14"/>
      <c r="E18" s="14">
        <v>2</v>
      </c>
    </row>
    <row r="19" spans="1:5" x14ac:dyDescent="0.25">
      <c r="A19" s="15" t="s">
        <v>8237</v>
      </c>
      <c r="B19" s="14"/>
      <c r="C19" s="14">
        <v>8</v>
      </c>
      <c r="D19" s="14">
        <v>1</v>
      </c>
      <c r="E19" s="14">
        <v>9</v>
      </c>
    </row>
    <row r="20" spans="1:5" x14ac:dyDescent="0.25">
      <c r="A20" s="15" t="s">
        <v>8232</v>
      </c>
      <c r="B20" s="14">
        <v>2</v>
      </c>
      <c r="C20" s="14">
        <v>14</v>
      </c>
      <c r="D20" s="14">
        <v>4</v>
      </c>
      <c r="E20" s="14">
        <v>20</v>
      </c>
    </row>
    <row r="21" spans="1:5" x14ac:dyDescent="0.25">
      <c r="A21" s="15" t="s">
        <v>8233</v>
      </c>
      <c r="B21" s="14">
        <v>2</v>
      </c>
      <c r="C21" s="14">
        <v>5</v>
      </c>
      <c r="D21" s="14"/>
      <c r="E21" s="14">
        <v>7</v>
      </c>
    </row>
    <row r="22" spans="1:5" x14ac:dyDescent="0.25">
      <c r="A22" s="15" t="s">
        <v>8227</v>
      </c>
      <c r="B22" s="14">
        <v>3</v>
      </c>
      <c r="C22" s="14">
        <v>5</v>
      </c>
      <c r="D22" s="14">
        <v>4</v>
      </c>
      <c r="E22" s="14">
        <v>12</v>
      </c>
    </row>
    <row r="23" spans="1:5" x14ac:dyDescent="0.25">
      <c r="A23" s="15" t="s">
        <v>8234</v>
      </c>
      <c r="B23" s="14">
        <v>7</v>
      </c>
      <c r="C23" s="14">
        <v>9</v>
      </c>
      <c r="D23" s="14">
        <v>5</v>
      </c>
      <c r="E23" s="14">
        <v>21</v>
      </c>
    </row>
    <row r="24" spans="1:5" x14ac:dyDescent="0.25">
      <c r="A24" s="15" t="s">
        <v>8243</v>
      </c>
      <c r="B24" s="14">
        <v>1</v>
      </c>
      <c r="C24" s="14"/>
      <c r="D24" s="14"/>
      <c r="E24" s="14">
        <v>1</v>
      </c>
    </row>
    <row r="25" spans="1:5" x14ac:dyDescent="0.25">
      <c r="A25" s="15" t="s">
        <v>8223</v>
      </c>
      <c r="B25" s="14">
        <v>1651</v>
      </c>
      <c r="C25" s="14">
        <v>1097</v>
      </c>
      <c r="D25" s="14">
        <v>257</v>
      </c>
      <c r="E25" s="14">
        <v>3005</v>
      </c>
    </row>
    <row r="26" spans="1:5" x14ac:dyDescent="0.25">
      <c r="A26" s="15" t="s">
        <v>8320</v>
      </c>
      <c r="B26" s="14">
        <v>2185</v>
      </c>
      <c r="C26" s="14">
        <v>1530</v>
      </c>
      <c r="D26" s="14">
        <v>349</v>
      </c>
      <c r="E26" s="14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 </vt:lpstr>
      <vt:lpstr>Theater Outcomes by Launch Date</vt:lpstr>
      <vt:lpstr>Outcome based on Goals Chart</vt:lpstr>
      <vt:lpstr>Outcome based on Goals</vt:lpstr>
      <vt:lpstr>Outcome based on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Sausana Abraham</cp:lastModifiedBy>
  <dcterms:created xsi:type="dcterms:W3CDTF">2017-04-20T15:17:24Z</dcterms:created>
  <dcterms:modified xsi:type="dcterms:W3CDTF">2022-09-29T14:00:15Z</dcterms:modified>
</cp:coreProperties>
</file>