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-15" windowWidth="14520" windowHeight="12840" activeTab="3"/>
  </bookViews>
  <sheets>
    <sheet name="mprsp_gammex" sheetId="1" r:id="rId1"/>
    <sheet name="mprsp_new_cirs" sheetId="2" r:id="rId2"/>
    <sheet name="mprsp_old_cirs" sheetId="3" r:id="rId3"/>
    <sheet name="meas_ctno" sheetId="4" r:id="rId4"/>
    <sheet name="meas_ctno_abdomen" sheetId="5" r:id="rId5"/>
    <sheet name="meas_ctno_pelvis" sheetId="7" r:id="rId6"/>
    <sheet name="meas_ctno_thorax" sheetId="8" r:id="rId7"/>
    <sheet name="meas_ctno_H&amp;N" sheetId="9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Savanna KW Chung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Savanna KW Chung:</t>
        </r>
        <r>
          <rPr>
            <sz val="9"/>
            <color indexed="81"/>
            <rFont val="Tahoma"/>
            <charset val="1"/>
          </rPr>
          <t xml:space="preserve">
head
</t>
        </r>
      </text>
    </comment>
  </commentList>
</comments>
</file>

<file path=xl/comments2.xml><?xml version="1.0" encoding="utf-8"?>
<comments xmlns="http://schemas.openxmlformats.org/spreadsheetml/2006/main">
  <authors>
    <author>Savanna KW Chung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Savanna KW Chung:</t>
        </r>
        <r>
          <rPr>
            <sz val="9"/>
            <color indexed="81"/>
            <rFont val="Tahoma"/>
            <charset val="1"/>
          </rPr>
          <t xml:space="preserve">
abdomen
</t>
        </r>
      </text>
    </comment>
  </commentList>
</comments>
</file>

<file path=xl/comments3.xml><?xml version="1.0" encoding="utf-8"?>
<comments xmlns="http://schemas.openxmlformats.org/spreadsheetml/2006/main">
  <authors>
    <author>Savanna KW Chung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Savanna KW Chung:</t>
        </r>
        <r>
          <rPr>
            <sz val="9"/>
            <color indexed="81"/>
            <rFont val="Tahoma"/>
            <charset val="1"/>
          </rPr>
          <t xml:space="preserve">
pelvis</t>
        </r>
      </text>
    </comment>
  </commentList>
</comments>
</file>

<file path=xl/comments4.xml><?xml version="1.0" encoding="utf-8"?>
<comments xmlns="http://schemas.openxmlformats.org/spreadsheetml/2006/main">
  <authors>
    <author>Savanna KW Chung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Savanna KW Chung:</t>
        </r>
        <r>
          <rPr>
            <sz val="9"/>
            <color indexed="81"/>
            <rFont val="Tahoma"/>
            <charset val="1"/>
          </rPr>
          <t xml:space="preserve">
thorax</t>
        </r>
      </text>
    </comment>
  </commentList>
</comments>
</file>

<file path=xl/comments5.xml><?xml version="1.0" encoding="utf-8"?>
<comments xmlns="http://schemas.openxmlformats.org/spreadsheetml/2006/main">
  <authors>
    <author>Savanna KW Chung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Savanna KW Chung:</t>
        </r>
        <r>
          <rPr>
            <sz val="9"/>
            <color indexed="81"/>
            <rFont val="Tahoma"/>
            <charset val="1"/>
          </rPr>
          <t xml:space="preserve">
H&amp;N
</t>
        </r>
      </text>
    </comment>
  </commentList>
</comments>
</file>

<file path=xl/sharedStrings.xml><?xml version="1.0" encoding="utf-8"?>
<sst xmlns="http://schemas.openxmlformats.org/spreadsheetml/2006/main" count="296" uniqueCount="35">
  <si>
    <t>inserts</t>
  </si>
  <si>
    <t>d80_cm</t>
  </si>
  <si>
    <t>thickness_cm</t>
  </si>
  <si>
    <t>prsp</t>
  </si>
  <si>
    <t>lung_ln_300</t>
  </si>
  <si>
    <t>lung_ln_450</t>
  </si>
  <si>
    <t>adipose_AP6</t>
  </si>
  <si>
    <t>breast_br12</t>
  </si>
  <si>
    <t>solid_water</t>
  </si>
  <si>
    <t>brain_sr2</t>
  </si>
  <si>
    <t>liver_lv1</t>
  </si>
  <si>
    <t>inner_bone</t>
  </si>
  <si>
    <t>cb2_30</t>
  </si>
  <si>
    <t>cb2_50</t>
  </si>
  <si>
    <t>cortical_bone</t>
  </si>
  <si>
    <t>lung_inhale</t>
  </si>
  <si>
    <t>lung_exhale</t>
  </si>
  <si>
    <t>adipose</t>
  </si>
  <si>
    <t>breast</t>
  </si>
  <si>
    <t>muscle</t>
  </si>
  <si>
    <t>liver</t>
  </si>
  <si>
    <t>bone_200</t>
  </si>
  <si>
    <t>bone_800</t>
  </si>
  <si>
    <t>bone_1250</t>
  </si>
  <si>
    <t>bone_1750</t>
  </si>
  <si>
    <t>hu_mean</t>
  </si>
  <si>
    <t>old_cirs</t>
  </si>
  <si>
    <t>dense_bone</t>
  </si>
  <si>
    <t>trabecular_bone</t>
  </si>
  <si>
    <t>gammex</t>
  </si>
  <si>
    <t>new_cirs</t>
  </si>
  <si>
    <t>insert_phantom</t>
  </si>
  <si>
    <t>insert</t>
  </si>
  <si>
    <t>bone_b200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</si>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</sst>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24" sqref="E24"/>
    </sheetView>
  </sheetViews>
  <sheetFormatPr defaultRowHeight="15" x14ac:dyDescent="0.25"/>
  <cols>
    <col min="1" max="1" width="14.42578125" customWidth="1"/>
    <col min="2" max="2" width="10.85546875" customWidth="1"/>
    <col min="3" max="3" width="13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23.9</v>
      </c>
      <c r="C2" s="1">
        <v>7.2560000000000002</v>
      </c>
      <c r="D2" s="1">
        <f t="shared" ref="D2:D12" si="0">(25.97-B2)/C2</f>
        <v>0.28528114663726573</v>
      </c>
    </row>
    <row r="3" spans="1:4" x14ac:dyDescent="0.25">
      <c r="A3" s="2" t="s">
        <v>5</v>
      </c>
      <c r="B3" s="1">
        <v>22.42</v>
      </c>
      <c r="C3" s="1">
        <v>7.2140000000000004</v>
      </c>
      <c r="D3" s="1">
        <f t="shared" si="0"/>
        <v>0.49209869697809772</v>
      </c>
    </row>
    <row r="4" spans="1:4" x14ac:dyDescent="0.25">
      <c r="A4" s="2" t="s">
        <v>6</v>
      </c>
      <c r="B4" s="1">
        <v>19.32</v>
      </c>
      <c r="C4" s="1">
        <v>7.024</v>
      </c>
      <c r="D4" s="1">
        <f t="shared" si="0"/>
        <v>0.94675398633257379</v>
      </c>
    </row>
    <row r="5" spans="1:4" x14ac:dyDescent="0.25">
      <c r="A5" s="2" t="s">
        <v>7</v>
      </c>
      <c r="B5" s="1">
        <v>19.12</v>
      </c>
      <c r="C5" s="1">
        <v>7.0140000000000002</v>
      </c>
      <c r="D5" s="1">
        <f t="shared" si="0"/>
        <v>0.97661819218705415</v>
      </c>
    </row>
    <row r="6" spans="1:4" x14ac:dyDescent="0.25">
      <c r="A6" s="2" t="s">
        <v>8</v>
      </c>
      <c r="B6" s="1">
        <v>18.920000000000002</v>
      </c>
      <c r="C6" s="1">
        <v>7.0170000000000003</v>
      </c>
      <c r="D6" s="1">
        <f t="shared" si="0"/>
        <v>1.0047028644719962</v>
      </c>
    </row>
    <row r="7" spans="1:4" x14ac:dyDescent="0.25">
      <c r="A7" s="2" t="s">
        <v>9</v>
      </c>
      <c r="B7" s="1">
        <v>18.45</v>
      </c>
      <c r="C7" s="1">
        <v>7.0149999999999997</v>
      </c>
      <c r="D7" s="1">
        <f t="shared" si="0"/>
        <v>1.0719885958660014</v>
      </c>
    </row>
    <row r="8" spans="1:4" x14ac:dyDescent="0.25">
      <c r="A8" s="2" t="s">
        <v>10</v>
      </c>
      <c r="B8" s="1">
        <v>18.37</v>
      </c>
      <c r="C8" s="1">
        <v>7.0259999999999998</v>
      </c>
      <c r="D8" s="1">
        <f t="shared" si="0"/>
        <v>1.081696555650441</v>
      </c>
    </row>
    <row r="9" spans="1:4" x14ac:dyDescent="0.25">
      <c r="A9" s="2" t="s">
        <v>11</v>
      </c>
      <c r="B9" s="1">
        <v>18.29</v>
      </c>
      <c r="C9" s="1">
        <v>7.0170000000000003</v>
      </c>
      <c r="D9" s="1">
        <f t="shared" si="0"/>
        <v>1.0944848225737493</v>
      </c>
    </row>
    <row r="10" spans="1:4" x14ac:dyDescent="0.25">
      <c r="A10" s="2" t="s">
        <v>12</v>
      </c>
      <c r="B10" s="1">
        <v>17.059999999999999</v>
      </c>
      <c r="C10" s="1">
        <v>7.0119999999999996</v>
      </c>
      <c r="D10" s="1">
        <f t="shared" si="0"/>
        <v>1.2706788362806618</v>
      </c>
    </row>
    <row r="11" spans="1:4" x14ac:dyDescent="0.25">
      <c r="A11" s="2" t="s">
        <v>13</v>
      </c>
      <c r="B11" s="1">
        <v>15.88</v>
      </c>
      <c r="C11" s="1">
        <v>7.0149999999999997</v>
      </c>
      <c r="D11" s="1">
        <f t="shared" si="0"/>
        <v>1.4383464005702065</v>
      </c>
    </row>
    <row r="12" spans="1:4" x14ac:dyDescent="0.25">
      <c r="A12" s="2" t="s">
        <v>14</v>
      </c>
      <c r="B12" s="1">
        <v>14.56</v>
      </c>
      <c r="C12" s="1">
        <v>7.016</v>
      </c>
      <c r="D12" s="1">
        <f t="shared" si="0"/>
        <v>1.6262827822120864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9" sqref="C19"/>
    </sheetView>
  </sheetViews>
  <sheetFormatPr defaultRowHeight="15" x14ac:dyDescent="0.25"/>
  <cols>
    <col min="1" max="1" width="12.28515625" customWidth="1"/>
    <col min="2" max="2" width="10.42578125" customWidth="1"/>
    <col min="3" max="3" width="14.85546875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15</v>
      </c>
      <c r="B2" s="1">
        <v>24.47</v>
      </c>
      <c r="C2" s="1">
        <v>5.0119999999999996</v>
      </c>
      <c r="D2" s="1">
        <v>0.21065078409595739</v>
      </c>
    </row>
    <row r="3" spans="1:4" x14ac:dyDescent="0.25">
      <c r="A3" s="2" t="s">
        <v>16</v>
      </c>
      <c r="B3" s="1">
        <v>23.18</v>
      </c>
      <c r="C3" s="1">
        <v>5.0090000000000003</v>
      </c>
      <c r="D3" s="1">
        <v>0.51482263836408071</v>
      </c>
    </row>
    <row r="4" spans="1:4" x14ac:dyDescent="0.25">
      <c r="A4" s="2" t="s">
        <v>17</v>
      </c>
      <c r="B4" s="1">
        <v>21.09</v>
      </c>
      <c r="C4" s="1">
        <v>4.9989999999999997</v>
      </c>
      <c r="D4" s="1">
        <v>0.9800786054800622</v>
      </c>
    </row>
    <row r="5" spans="1:4" x14ac:dyDescent="0.25">
      <c r="A5" s="2" t="s">
        <v>18</v>
      </c>
      <c r="B5" s="1">
        <v>20.95</v>
      </c>
      <c r="C5" s="1">
        <v>5.0019999999999998</v>
      </c>
      <c r="D5" s="1">
        <v>1.005534626001781</v>
      </c>
    </row>
    <row r="6" spans="1:4" x14ac:dyDescent="0.25">
      <c r="A6" s="2" t="s">
        <v>19</v>
      </c>
      <c r="B6" s="1">
        <v>20.65</v>
      </c>
      <c r="C6" s="1">
        <v>5.0039999999999996</v>
      </c>
      <c r="D6" s="1">
        <v>1.069911404094348</v>
      </c>
    </row>
    <row r="7" spans="1:4" x14ac:dyDescent="0.25">
      <c r="A7" s="2" t="s">
        <v>20</v>
      </c>
      <c r="B7" s="1">
        <v>20.61</v>
      </c>
      <c r="C7" s="1">
        <v>5.0030000000000001</v>
      </c>
      <c r="D7" s="1">
        <v>1.073564293345203</v>
      </c>
    </row>
    <row r="8" spans="1:4" x14ac:dyDescent="0.25">
      <c r="A8" s="2" t="s">
        <v>21</v>
      </c>
      <c r="B8" s="1">
        <v>20.45</v>
      </c>
      <c r="C8" s="1">
        <v>5.0110000000000001</v>
      </c>
      <c r="D8" s="1">
        <v>1.097910619862253</v>
      </c>
    </row>
    <row r="9" spans="1:4" x14ac:dyDescent="0.25">
      <c r="A9" s="2" t="s">
        <v>22</v>
      </c>
      <c r="B9" s="1">
        <v>18.98</v>
      </c>
      <c r="C9" s="1">
        <v>4.9969999999999999</v>
      </c>
      <c r="D9" s="1">
        <v>1.392605449075105</v>
      </c>
    </row>
    <row r="10" spans="1:4" x14ac:dyDescent="0.25">
      <c r="A10" s="2" t="s">
        <v>23</v>
      </c>
      <c r="B10" s="1">
        <v>17.86</v>
      </c>
      <c r="C10" s="1">
        <v>5.0019999999999998</v>
      </c>
      <c r="D10" s="1">
        <f>(25.97-B10)/C10</f>
        <v>1.6213514594162335</v>
      </c>
    </row>
    <row r="11" spans="1:4" x14ac:dyDescent="0.25">
      <c r="A11" s="2" t="s">
        <v>24</v>
      </c>
      <c r="B11" s="1">
        <v>0</v>
      </c>
      <c r="C11" s="1">
        <v>5.008</v>
      </c>
      <c r="D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defaultRowHeight="15" x14ac:dyDescent="0.25"/>
  <cols>
    <col min="1" max="1" width="12.140625" customWidth="1"/>
    <col min="2" max="2" width="11" customWidth="1"/>
    <col min="3" max="3" width="14" customWidth="1"/>
    <col min="4" max="4" width="1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15</v>
      </c>
      <c r="B2" s="1">
        <v>24.35</v>
      </c>
      <c r="C2" s="1">
        <v>8.0820000000000007</v>
      </c>
      <c r="D2" s="1">
        <v>0.20044543400000001</v>
      </c>
    </row>
    <row r="3" spans="1:4" x14ac:dyDescent="0.25">
      <c r="A3" s="2" t="s">
        <v>16</v>
      </c>
      <c r="B3" s="1">
        <v>22.02</v>
      </c>
      <c r="C3" s="1">
        <v>8.048</v>
      </c>
      <c r="D3" s="1">
        <v>0.49080516899999999</v>
      </c>
    </row>
    <row r="4" spans="1:4" x14ac:dyDescent="0.25">
      <c r="A4" s="2" t="s">
        <v>17</v>
      </c>
      <c r="B4" s="1">
        <v>18.12</v>
      </c>
      <c r="C4" s="1">
        <v>8.0939999999999994</v>
      </c>
      <c r="D4" s="1">
        <v>0.96985421299999997</v>
      </c>
    </row>
    <row r="5" spans="1:4" x14ac:dyDescent="0.25">
      <c r="A5" s="2" t="s">
        <v>18</v>
      </c>
      <c r="B5" s="1">
        <v>17.88</v>
      </c>
      <c r="C5" s="1">
        <v>8.1219999999999999</v>
      </c>
      <c r="D5" s="1">
        <v>0.99606008400000001</v>
      </c>
    </row>
    <row r="6" spans="1:4" x14ac:dyDescent="0.25">
      <c r="A6" s="2" t="s">
        <v>19</v>
      </c>
      <c r="B6" s="1">
        <v>17.440000000000001</v>
      </c>
      <c r="C6" s="1">
        <v>8.1</v>
      </c>
      <c r="D6" s="1">
        <v>1.0530864200000001</v>
      </c>
    </row>
    <row r="7" spans="1:4" x14ac:dyDescent="0.25">
      <c r="A7" s="2" t="s">
        <v>20</v>
      </c>
      <c r="B7" s="1">
        <v>17.34</v>
      </c>
      <c r="C7" s="1">
        <v>8.1210000000000004</v>
      </c>
      <c r="D7" s="1">
        <v>1.06267701</v>
      </c>
    </row>
    <row r="8" spans="1:4" x14ac:dyDescent="0.25">
      <c r="A8" s="2" t="s">
        <v>28</v>
      </c>
      <c r="B8" s="1">
        <v>16.96</v>
      </c>
      <c r="C8" s="1">
        <v>8.1219999999999999</v>
      </c>
      <c r="D8" s="1">
        <v>1.109332677</v>
      </c>
    </row>
    <row r="9" spans="1:4" x14ac:dyDescent="0.25">
      <c r="A9" s="2" t="s">
        <v>27</v>
      </c>
      <c r="B9" s="1">
        <v>14.48</v>
      </c>
      <c r="C9" s="1">
        <v>8.0719999999999992</v>
      </c>
      <c r="D9" s="1">
        <v>1.423439049</v>
      </c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18" sqref="J18"/>
    </sheetView>
  </sheetViews>
  <sheetFormatPr defaultRowHeight="15" x14ac:dyDescent="0.25"/>
  <cols>
    <col min="1" max="1" width="16.5703125" customWidth="1"/>
    <col min="2" max="2" width="13.5703125" customWidth="1"/>
    <col min="3" max="3" width="13" customWidth="1"/>
  </cols>
  <sheetData>
    <row r="1" spans="1:3" s="5" customFormat="1" x14ac:dyDescent="0.25">
      <c r="A1" s="3" t="s">
        <v>31</v>
      </c>
      <c r="B1" s="3" t="s">
        <v>32</v>
      </c>
      <c r="C1" s="3" t="s">
        <v>25</v>
      </c>
    </row>
    <row r="2" spans="1:3" x14ac:dyDescent="0.25">
      <c r="A2" s="1" t="s">
        <v>26</v>
      </c>
      <c r="B2" s="1" t="s">
        <v>17</v>
      </c>
      <c r="C2" s="1">
        <v>-72.09</v>
      </c>
    </row>
    <row r="3" spans="1:3" x14ac:dyDescent="0.25">
      <c r="A3" s="1" t="s">
        <v>26</v>
      </c>
      <c r="B3" s="1" t="s">
        <v>18</v>
      </c>
      <c r="C3" s="1">
        <v>-34.229999999999997</v>
      </c>
    </row>
    <row r="4" spans="1:3" x14ac:dyDescent="0.25">
      <c r="A4" s="1" t="s">
        <v>26</v>
      </c>
      <c r="B4" s="1" t="s">
        <v>27</v>
      </c>
      <c r="C4" s="1">
        <v>937.02666669999996</v>
      </c>
    </row>
    <row r="5" spans="1:3" x14ac:dyDescent="0.25">
      <c r="A5" s="1" t="s">
        <v>26</v>
      </c>
      <c r="B5" s="1" t="s">
        <v>20</v>
      </c>
      <c r="C5" s="1">
        <v>54.116666670000001</v>
      </c>
    </row>
    <row r="6" spans="1:3" x14ac:dyDescent="0.25">
      <c r="A6" s="1" t="s">
        <v>26</v>
      </c>
      <c r="B6" s="1" t="s">
        <v>16</v>
      </c>
      <c r="C6" s="1">
        <v>-520.44666670000004</v>
      </c>
    </row>
    <row r="7" spans="1:3" x14ac:dyDescent="0.25">
      <c r="A7" s="1" t="s">
        <v>26</v>
      </c>
      <c r="B7" s="1" t="s">
        <v>15</v>
      </c>
      <c r="C7" s="1">
        <v>-809.03333329999998</v>
      </c>
    </row>
    <row r="8" spans="1:3" x14ac:dyDescent="0.25">
      <c r="A8" s="1" t="s">
        <v>26</v>
      </c>
      <c r="B8" s="1" t="s">
        <v>19</v>
      </c>
      <c r="C8" s="1">
        <v>44.253333329999997</v>
      </c>
    </row>
    <row r="9" spans="1:3" x14ac:dyDescent="0.25">
      <c r="A9" s="1" t="s">
        <v>26</v>
      </c>
      <c r="B9" s="1" t="s">
        <v>28</v>
      </c>
      <c r="C9" s="1">
        <v>240.09333330000001</v>
      </c>
    </row>
    <row r="10" spans="1:3" x14ac:dyDescent="0.25">
      <c r="A10" s="1" t="s">
        <v>29</v>
      </c>
      <c r="B10" s="1" t="s">
        <v>6</v>
      </c>
      <c r="C10" s="1">
        <v>-98.63</v>
      </c>
    </row>
    <row r="11" spans="1:3" x14ac:dyDescent="0.25">
      <c r="A11" s="1" t="s">
        <v>29</v>
      </c>
      <c r="B11" s="1" t="s">
        <v>33</v>
      </c>
      <c r="C11" s="1">
        <v>232.53</v>
      </c>
    </row>
    <row r="12" spans="1:3" x14ac:dyDescent="0.25">
      <c r="A12" s="1" t="s">
        <v>29</v>
      </c>
      <c r="B12" s="1" t="s">
        <v>9</v>
      </c>
      <c r="C12" s="1">
        <v>18.223333329999999</v>
      </c>
    </row>
    <row r="13" spans="1:3" x14ac:dyDescent="0.25">
      <c r="A13" s="1" t="s">
        <v>29</v>
      </c>
      <c r="B13" s="1" t="s">
        <v>7</v>
      </c>
      <c r="C13" s="1">
        <v>-53.263333330000002</v>
      </c>
    </row>
    <row r="14" spans="1:3" x14ac:dyDescent="0.25">
      <c r="A14" s="1" t="s">
        <v>29</v>
      </c>
      <c r="B14" s="1" t="s">
        <v>12</v>
      </c>
      <c r="C14" s="1">
        <v>475.13</v>
      </c>
    </row>
    <row r="15" spans="1:3" x14ac:dyDescent="0.25">
      <c r="A15" s="1" t="s">
        <v>29</v>
      </c>
      <c r="B15" s="1" t="s">
        <v>13</v>
      </c>
      <c r="C15" s="1">
        <v>863.89333329999999</v>
      </c>
    </row>
    <row r="16" spans="1:3" x14ac:dyDescent="0.25">
      <c r="A16" s="1" t="s">
        <v>29</v>
      </c>
      <c r="B16" s="1" t="s">
        <v>14</v>
      </c>
      <c r="C16" s="1">
        <v>1305.9000000000001</v>
      </c>
    </row>
    <row r="17" spans="1:3" x14ac:dyDescent="0.25">
      <c r="A17" s="1" t="s">
        <v>29</v>
      </c>
      <c r="B17" s="1" t="s">
        <v>11</v>
      </c>
      <c r="C17" s="1">
        <v>220.44</v>
      </c>
    </row>
    <row r="18" spans="1:3" x14ac:dyDescent="0.25">
      <c r="A18" s="1" t="s">
        <v>29</v>
      </c>
      <c r="B18" s="1" t="s">
        <v>10</v>
      </c>
      <c r="C18" s="1">
        <v>74.916666669999998</v>
      </c>
    </row>
    <row r="19" spans="1:3" x14ac:dyDescent="0.25">
      <c r="A19" s="1" t="s">
        <v>29</v>
      </c>
      <c r="B19" s="1" t="s">
        <v>4</v>
      </c>
      <c r="C19" s="1">
        <v>-716.55</v>
      </c>
    </row>
    <row r="20" spans="1:3" x14ac:dyDescent="0.25">
      <c r="A20" s="1" t="s">
        <v>29</v>
      </c>
      <c r="B20" s="1" t="s">
        <v>5</v>
      </c>
      <c r="C20" s="1">
        <v>-514.17333329999997</v>
      </c>
    </row>
    <row r="21" spans="1:3" x14ac:dyDescent="0.25">
      <c r="A21" s="1" t="s">
        <v>30</v>
      </c>
      <c r="B21" s="1" t="s">
        <v>17</v>
      </c>
      <c r="C21" s="1">
        <v>-72.973333330000003</v>
      </c>
    </row>
    <row r="22" spans="1:3" x14ac:dyDescent="0.25">
      <c r="A22" s="1" t="s">
        <v>30</v>
      </c>
      <c r="B22" s="1" t="s">
        <v>23</v>
      </c>
      <c r="C22" s="1">
        <v>1424.34</v>
      </c>
    </row>
    <row r="23" spans="1:3" x14ac:dyDescent="0.25">
      <c r="A23" s="1" t="s">
        <v>30</v>
      </c>
      <c r="B23" s="1" t="s">
        <v>21</v>
      </c>
      <c r="C23" s="1">
        <v>226.93</v>
      </c>
    </row>
    <row r="24" spans="1:3" x14ac:dyDescent="0.25">
      <c r="A24" s="1" t="s">
        <v>30</v>
      </c>
      <c r="B24" s="1" t="s">
        <v>22</v>
      </c>
      <c r="C24" s="1">
        <v>899.6</v>
      </c>
    </row>
    <row r="25" spans="1:3" x14ac:dyDescent="0.25">
      <c r="A25" s="1" t="s">
        <v>30</v>
      </c>
      <c r="B25" s="1" t="s">
        <v>18</v>
      </c>
      <c r="C25" s="1">
        <v>-33.880000000000003</v>
      </c>
    </row>
    <row r="26" spans="1:3" x14ac:dyDescent="0.25">
      <c r="A26" s="1" t="s">
        <v>30</v>
      </c>
      <c r="B26" s="1" t="s">
        <v>20</v>
      </c>
      <c r="C26" s="1">
        <v>62.89</v>
      </c>
    </row>
    <row r="27" spans="1:3" x14ac:dyDescent="0.25">
      <c r="A27" s="1" t="s">
        <v>30</v>
      </c>
      <c r="B27" s="1" t="s">
        <v>16</v>
      </c>
      <c r="C27" s="1">
        <v>-496.02</v>
      </c>
    </row>
    <row r="28" spans="1:3" x14ac:dyDescent="0.25">
      <c r="A28" s="1" t="s">
        <v>30</v>
      </c>
      <c r="B28" s="1" t="s">
        <v>15</v>
      </c>
      <c r="C28" s="1">
        <v>-799.25333330000001</v>
      </c>
    </row>
    <row r="29" spans="1:3" x14ac:dyDescent="0.25">
      <c r="A29" s="1" t="s">
        <v>30</v>
      </c>
      <c r="B29" s="1" t="s">
        <v>19</v>
      </c>
      <c r="C29" s="1">
        <v>50.373333330000001</v>
      </c>
    </row>
    <row r="30" spans="1:3" x14ac:dyDescent="0.25">
      <c r="A30" s="1"/>
      <c r="B30" s="1"/>
      <c r="C30" s="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"/>
  <sheetViews>
    <sheetView workbookViewId="0">
      <selection activeCell="E14" sqref="E14"/>
    </sheetView>
  </sheetViews>
  <sheetFormatPr defaultRowHeight="15" x14ac:dyDescent="0.25"/>
  <cols>
    <col min="1" max="1" width="17.140625" customWidth="1"/>
    <col min="2" max="2" width="12.7109375" customWidth="1"/>
  </cols>
  <sheetData>
    <row r="1" spans="1:4" x14ac:dyDescent="0.25">
      <c r="A1" s="6" t="s">
        <v>31</v>
      </c>
      <c r="B1" s="6" t="s">
        <v>32</v>
      </c>
      <c r="C1" s="6" t="s">
        <v>25</v>
      </c>
      <c r="D1" s="7"/>
    </row>
    <row r="2" spans="1:4" x14ac:dyDescent="0.25">
      <c r="A2" s="8" t="s">
        <v>29</v>
      </c>
      <c r="B2" s="8" t="s">
        <v>4</v>
      </c>
      <c r="C2" s="9">
        <v>-699.30899999999997</v>
      </c>
      <c r="D2" s="7"/>
    </row>
    <row r="3" spans="1:4" x14ac:dyDescent="0.25">
      <c r="A3" s="8" t="s">
        <v>29</v>
      </c>
      <c r="B3" s="8" t="s">
        <v>5</v>
      </c>
      <c r="C3" s="9">
        <v>-500.68799999999999</v>
      </c>
      <c r="D3" s="7"/>
    </row>
    <row r="4" spans="1:4" x14ac:dyDescent="0.25">
      <c r="A4" s="8" t="s">
        <v>29</v>
      </c>
      <c r="B4" s="8" t="s">
        <v>6</v>
      </c>
      <c r="C4" s="9">
        <v>-91.905600000000007</v>
      </c>
      <c r="D4" s="7"/>
    </row>
    <row r="5" spans="1:4" x14ac:dyDescent="0.25">
      <c r="A5" s="8" t="s">
        <v>29</v>
      </c>
      <c r="B5" s="8" t="s">
        <v>7</v>
      </c>
      <c r="C5" s="9">
        <v>-49.877800000000001</v>
      </c>
      <c r="D5" s="7"/>
    </row>
    <row r="6" spans="1:4" x14ac:dyDescent="0.25">
      <c r="A6" s="8" t="s">
        <v>29</v>
      </c>
      <c r="B6" s="8" t="s">
        <v>34</v>
      </c>
      <c r="C6" s="9">
        <v>0.70555599999999996</v>
      </c>
      <c r="D6" s="7"/>
    </row>
    <row r="7" spans="1:4" x14ac:dyDescent="0.25">
      <c r="A7" s="8" t="s">
        <v>29</v>
      </c>
      <c r="B7" s="8" t="s">
        <v>8</v>
      </c>
      <c r="C7" s="9">
        <v>-2.5833300000000001</v>
      </c>
      <c r="D7" s="7"/>
    </row>
    <row r="8" spans="1:4" x14ac:dyDescent="0.25">
      <c r="A8" s="8" t="s">
        <v>29</v>
      </c>
      <c r="B8" s="8" t="s">
        <v>9</v>
      </c>
      <c r="C8" s="9">
        <v>20.183299999999999</v>
      </c>
      <c r="D8" s="7"/>
    </row>
    <row r="9" spans="1:4" x14ac:dyDescent="0.25">
      <c r="A9" s="8" t="s">
        <v>29</v>
      </c>
      <c r="B9" s="8" t="s">
        <v>10</v>
      </c>
      <c r="C9" s="9">
        <v>71.361099999999993</v>
      </c>
      <c r="D9" s="7"/>
    </row>
    <row r="10" spans="1:4" x14ac:dyDescent="0.25">
      <c r="A10" s="8" t="s">
        <v>29</v>
      </c>
      <c r="B10" s="8" t="s">
        <v>11</v>
      </c>
      <c r="C10" s="9">
        <v>198.678</v>
      </c>
      <c r="D10" s="7"/>
    </row>
    <row r="11" spans="1:4" x14ac:dyDescent="0.25">
      <c r="A11" s="8" t="s">
        <v>29</v>
      </c>
      <c r="B11" s="8" t="s">
        <v>33</v>
      </c>
      <c r="C11" s="9">
        <v>207.072</v>
      </c>
      <c r="D11" s="7"/>
    </row>
    <row r="12" spans="1:4" x14ac:dyDescent="0.25">
      <c r="A12" s="8" t="s">
        <v>29</v>
      </c>
      <c r="B12" s="8" t="s">
        <v>12</v>
      </c>
      <c r="C12" s="9">
        <v>430.483</v>
      </c>
      <c r="D12" s="7"/>
    </row>
    <row r="13" spans="1:4" x14ac:dyDescent="0.25">
      <c r="A13" s="8" t="s">
        <v>29</v>
      </c>
      <c r="B13" s="8" t="s">
        <v>13</v>
      </c>
      <c r="C13" s="9">
        <v>775.51700000000005</v>
      </c>
      <c r="D13" s="7"/>
    </row>
    <row r="14" spans="1:4" x14ac:dyDescent="0.25">
      <c r="A14" s="8" t="s">
        <v>29</v>
      </c>
      <c r="B14" s="8" t="s">
        <v>14</v>
      </c>
      <c r="C14" s="9">
        <v>1159.3800000000001</v>
      </c>
      <c r="D14" s="7"/>
    </row>
    <row r="15" spans="1:4" x14ac:dyDescent="0.25">
      <c r="A15" s="8" t="s">
        <v>30</v>
      </c>
      <c r="B15" s="8" t="s">
        <v>15</v>
      </c>
      <c r="C15" s="9">
        <v>-772.45600000000002</v>
      </c>
      <c r="D15" s="7"/>
    </row>
    <row r="16" spans="1:4" x14ac:dyDescent="0.25">
      <c r="A16" s="8" t="s">
        <v>30</v>
      </c>
      <c r="B16" s="8" t="s">
        <v>16</v>
      </c>
      <c r="C16" s="9">
        <v>-484.68900000000002</v>
      </c>
      <c r="D16" s="7"/>
    </row>
    <row r="17" spans="1:4" x14ac:dyDescent="0.25">
      <c r="A17" s="8" t="s">
        <v>30</v>
      </c>
      <c r="B17" s="8" t="s">
        <v>17</v>
      </c>
      <c r="C17" s="9">
        <v>-63.955599999999997</v>
      </c>
      <c r="D17" s="7"/>
    </row>
    <row r="18" spans="1:4" x14ac:dyDescent="0.25">
      <c r="A18" s="8" t="s">
        <v>30</v>
      </c>
      <c r="B18" s="8" t="s">
        <v>18</v>
      </c>
      <c r="C18" s="9">
        <v>-27.088899999999999</v>
      </c>
      <c r="D18" s="7"/>
    </row>
    <row r="19" spans="1:4" x14ac:dyDescent="0.25">
      <c r="A19" s="8" t="s">
        <v>30</v>
      </c>
      <c r="B19" s="8" t="s">
        <v>19</v>
      </c>
      <c r="C19" s="9">
        <v>50.555599999999998</v>
      </c>
      <c r="D19" s="7"/>
    </row>
    <row r="20" spans="1:4" x14ac:dyDescent="0.25">
      <c r="A20" s="8" t="s">
        <v>30</v>
      </c>
      <c r="B20" s="8" t="s">
        <v>20</v>
      </c>
      <c r="C20" s="9">
        <v>68.311099999999996</v>
      </c>
      <c r="D20" s="7"/>
    </row>
    <row r="21" spans="1:4" x14ac:dyDescent="0.25">
      <c r="A21" s="8" t="s">
        <v>30</v>
      </c>
      <c r="B21" s="8" t="s">
        <v>21</v>
      </c>
      <c r="C21" s="9">
        <v>212.68299999999999</v>
      </c>
      <c r="D21" s="7"/>
    </row>
    <row r="22" spans="1:4" x14ac:dyDescent="0.25">
      <c r="A22" s="8" t="s">
        <v>30</v>
      </c>
      <c r="B22" s="8" t="s">
        <v>22</v>
      </c>
      <c r="C22" s="9">
        <v>809.35</v>
      </c>
      <c r="D22" s="7"/>
    </row>
    <row r="23" spans="1:4" x14ac:dyDescent="0.25">
      <c r="A23" s="8" t="s">
        <v>30</v>
      </c>
      <c r="B23" s="8" t="s">
        <v>23</v>
      </c>
      <c r="C23" s="9">
        <v>1271.8599999999999</v>
      </c>
      <c r="D23" s="7"/>
    </row>
    <row r="24" spans="1:4" x14ac:dyDescent="0.25">
      <c r="A24" s="8" t="s">
        <v>30</v>
      </c>
      <c r="B24" s="8" t="s">
        <v>14</v>
      </c>
      <c r="C24" s="9">
        <v>1830.69</v>
      </c>
      <c r="D24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workbookViewId="0">
      <selection activeCell="D13" sqref="D13"/>
    </sheetView>
  </sheetViews>
  <sheetFormatPr defaultRowHeight="15" x14ac:dyDescent="0.25"/>
  <cols>
    <col min="1" max="1" width="16.140625" customWidth="1"/>
    <col min="2" max="2" width="14" customWidth="1"/>
  </cols>
  <sheetData>
    <row r="1" spans="1:3" x14ac:dyDescent="0.25">
      <c r="A1" s="6" t="s">
        <v>31</v>
      </c>
      <c r="B1" s="6" t="s">
        <v>32</v>
      </c>
      <c r="C1" s="6" t="s">
        <v>25</v>
      </c>
    </row>
    <row r="2" spans="1:3" x14ac:dyDescent="0.25">
      <c r="A2" s="8" t="s">
        <v>29</v>
      </c>
      <c r="B2" s="8" t="s">
        <v>4</v>
      </c>
      <c r="C2" s="9">
        <v>-707.86800000000005</v>
      </c>
    </row>
    <row r="3" spans="1:3" x14ac:dyDescent="0.25">
      <c r="A3" s="8" t="s">
        <v>29</v>
      </c>
      <c r="B3" s="8" t="s">
        <v>5</v>
      </c>
      <c r="C3" s="9">
        <v>-501.18099999999998</v>
      </c>
    </row>
    <row r="4" spans="1:3" x14ac:dyDescent="0.25">
      <c r="A4" s="8" t="s">
        <v>29</v>
      </c>
      <c r="B4" s="8" t="s">
        <v>6</v>
      </c>
      <c r="C4" s="9">
        <v>-91.006900000000002</v>
      </c>
    </row>
    <row r="5" spans="1:3" x14ac:dyDescent="0.25">
      <c r="A5" s="8" t="s">
        <v>29</v>
      </c>
      <c r="B5" s="8" t="s">
        <v>7</v>
      </c>
      <c r="C5" s="9">
        <v>-48.284700000000001</v>
      </c>
    </row>
    <row r="6" spans="1:3" x14ac:dyDescent="0.25">
      <c r="A6" s="8" t="s">
        <v>29</v>
      </c>
      <c r="B6" s="8" t="s">
        <v>34</v>
      </c>
      <c r="C6" s="9">
        <v>-3.7569400000000002</v>
      </c>
    </row>
    <row r="7" spans="1:3" x14ac:dyDescent="0.25">
      <c r="A7" s="8" t="s">
        <v>29</v>
      </c>
      <c r="B7" s="8" t="s">
        <v>8</v>
      </c>
      <c r="C7" s="9">
        <v>-0.59721999999999997</v>
      </c>
    </row>
    <row r="8" spans="1:3" x14ac:dyDescent="0.25">
      <c r="A8" s="8" t="s">
        <v>29</v>
      </c>
      <c r="B8" s="8" t="s">
        <v>9</v>
      </c>
      <c r="C8" s="9">
        <v>22.2639</v>
      </c>
    </row>
    <row r="9" spans="1:3" x14ac:dyDescent="0.25">
      <c r="A9" s="8" t="s">
        <v>29</v>
      </c>
      <c r="B9" s="8" t="s">
        <v>10</v>
      </c>
      <c r="C9" s="9">
        <v>73.486099999999993</v>
      </c>
    </row>
    <row r="10" spans="1:3" x14ac:dyDescent="0.25">
      <c r="A10" s="8" t="s">
        <v>29</v>
      </c>
      <c r="B10" s="8" t="s">
        <v>11</v>
      </c>
      <c r="C10" s="9">
        <v>205.23599999999999</v>
      </c>
    </row>
    <row r="11" spans="1:3" x14ac:dyDescent="0.25">
      <c r="A11" s="8" t="s">
        <v>29</v>
      </c>
      <c r="B11" s="8" t="s">
        <v>33</v>
      </c>
      <c r="C11" s="9">
        <v>213.67400000000001</v>
      </c>
    </row>
    <row r="12" spans="1:3" x14ac:dyDescent="0.25">
      <c r="A12" s="8" t="s">
        <v>29</v>
      </c>
      <c r="B12" s="8" t="s">
        <v>12</v>
      </c>
      <c r="C12" s="9">
        <v>446.08300000000003</v>
      </c>
    </row>
    <row r="13" spans="1:3" x14ac:dyDescent="0.25">
      <c r="A13" s="8" t="s">
        <v>29</v>
      </c>
      <c r="B13" s="8" t="s">
        <v>13</v>
      </c>
      <c r="C13" s="9">
        <v>794.90300000000002</v>
      </c>
    </row>
    <row r="14" spans="1:3" x14ac:dyDescent="0.25">
      <c r="A14" s="8" t="s">
        <v>29</v>
      </c>
      <c r="B14" s="8" t="s">
        <v>14</v>
      </c>
      <c r="C14" s="9">
        <v>1189.78</v>
      </c>
    </row>
    <row r="15" spans="1:3" x14ac:dyDescent="0.25">
      <c r="A15" s="8" t="s">
        <v>30</v>
      </c>
      <c r="B15" s="8" t="s">
        <v>15</v>
      </c>
      <c r="C15" s="9">
        <v>-784.60400000000004</v>
      </c>
    </row>
    <row r="16" spans="1:3" x14ac:dyDescent="0.25">
      <c r="A16" s="8" t="s">
        <v>30</v>
      </c>
      <c r="B16" s="8" t="s">
        <v>16</v>
      </c>
      <c r="C16" s="9">
        <v>-480.71499999999997</v>
      </c>
    </row>
    <row r="17" spans="1:3" x14ac:dyDescent="0.25">
      <c r="A17" s="8" t="s">
        <v>30</v>
      </c>
      <c r="B17" s="8" t="s">
        <v>17</v>
      </c>
      <c r="C17" s="9">
        <v>-62.805599999999998</v>
      </c>
    </row>
    <row r="18" spans="1:3" x14ac:dyDescent="0.25">
      <c r="A18" s="8" t="s">
        <v>30</v>
      </c>
      <c r="B18" s="8" t="s">
        <v>18</v>
      </c>
      <c r="C18" s="9">
        <v>-24.590299999999999</v>
      </c>
    </row>
    <row r="19" spans="1:3" x14ac:dyDescent="0.25">
      <c r="A19" s="8" t="s">
        <v>30</v>
      </c>
      <c r="B19" s="8" t="s">
        <v>19</v>
      </c>
      <c r="C19" s="9">
        <v>53.972200000000001</v>
      </c>
    </row>
    <row r="20" spans="1:3" x14ac:dyDescent="0.25">
      <c r="A20" s="8" t="s">
        <v>30</v>
      </c>
      <c r="B20" s="8" t="s">
        <v>20</v>
      </c>
      <c r="C20" s="9">
        <v>58.0139</v>
      </c>
    </row>
    <row r="21" spans="1:3" x14ac:dyDescent="0.25">
      <c r="A21" s="8" t="s">
        <v>30</v>
      </c>
      <c r="B21" s="8" t="s">
        <v>21</v>
      </c>
      <c r="C21" s="9">
        <v>209.49299999999999</v>
      </c>
    </row>
    <row r="22" spans="1:3" x14ac:dyDescent="0.25">
      <c r="A22" s="8" t="s">
        <v>30</v>
      </c>
      <c r="B22" s="8" t="s">
        <v>22</v>
      </c>
      <c r="C22" s="9">
        <v>816.54200000000003</v>
      </c>
    </row>
    <row r="23" spans="1:3" x14ac:dyDescent="0.25">
      <c r="A23" s="8" t="s">
        <v>30</v>
      </c>
      <c r="B23" s="8" t="s">
        <v>23</v>
      </c>
      <c r="C23" s="9">
        <v>1292.01</v>
      </c>
    </row>
    <row r="24" spans="1:3" x14ac:dyDescent="0.25">
      <c r="A24" s="8" t="s">
        <v>30</v>
      </c>
      <c r="B24" s="8" t="s">
        <v>14</v>
      </c>
      <c r="C24" s="9">
        <v>1343.4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activeCell="L16" sqref="L16"/>
    </sheetView>
  </sheetViews>
  <sheetFormatPr defaultRowHeight="15" x14ac:dyDescent="0.25"/>
  <sheetData>
    <row r="1" spans="1:5" x14ac:dyDescent="0.25">
      <c r="A1" s="6" t="s">
        <v>31</v>
      </c>
      <c r="B1" s="6" t="s">
        <v>32</v>
      </c>
      <c r="C1" s="6" t="s">
        <v>25</v>
      </c>
      <c r="D1" s="7"/>
      <c r="E1" s="7"/>
    </row>
    <row r="2" spans="1:5" x14ac:dyDescent="0.25">
      <c r="A2" s="8" t="s">
        <v>29</v>
      </c>
      <c r="B2" s="8" t="s">
        <v>4</v>
      </c>
      <c r="C2" s="9">
        <v>-701.29600000000005</v>
      </c>
      <c r="D2" s="7"/>
      <c r="E2" s="7"/>
    </row>
    <row r="3" spans="1:5" x14ac:dyDescent="0.25">
      <c r="A3" s="8" t="s">
        <v>29</v>
      </c>
      <c r="B3" s="8" t="s">
        <v>5</v>
      </c>
      <c r="C3" s="9">
        <v>-496.63299999999998</v>
      </c>
      <c r="D3" s="7"/>
      <c r="E3" s="7"/>
    </row>
    <row r="4" spans="1:5" x14ac:dyDescent="0.25">
      <c r="A4" s="8" t="s">
        <v>29</v>
      </c>
      <c r="B4" s="8" t="s">
        <v>6</v>
      </c>
      <c r="C4" s="9">
        <v>-89.372799999999998</v>
      </c>
      <c r="D4" s="7"/>
      <c r="E4" s="7"/>
    </row>
    <row r="5" spans="1:5" x14ac:dyDescent="0.25">
      <c r="A5" s="8" t="s">
        <v>29</v>
      </c>
      <c r="B5" s="8" t="s">
        <v>7</v>
      </c>
      <c r="C5" s="9">
        <v>-47.887599999999999</v>
      </c>
      <c r="D5" s="7"/>
      <c r="E5" s="7"/>
    </row>
    <row r="6" spans="1:5" x14ac:dyDescent="0.25">
      <c r="A6" s="8" t="s">
        <v>29</v>
      </c>
      <c r="B6" s="8" t="s">
        <v>34</v>
      </c>
      <c r="C6" s="9">
        <v>3.4142000000000001</v>
      </c>
      <c r="D6" s="7"/>
      <c r="E6" s="7"/>
    </row>
    <row r="7" spans="1:5" x14ac:dyDescent="0.25">
      <c r="A7" s="8" t="s">
        <v>29</v>
      </c>
      <c r="B7" s="8" t="s">
        <v>8</v>
      </c>
      <c r="C7" s="9">
        <v>-12.982200000000001</v>
      </c>
      <c r="D7" s="7"/>
      <c r="E7" s="7"/>
    </row>
    <row r="8" spans="1:5" x14ac:dyDescent="0.25">
      <c r="A8" s="8" t="s">
        <v>29</v>
      </c>
      <c r="B8" s="8" t="s">
        <v>9</v>
      </c>
      <c r="C8" s="9">
        <v>20.733699999999999</v>
      </c>
      <c r="D8" s="7"/>
      <c r="E8" s="7"/>
    </row>
    <row r="9" spans="1:5" x14ac:dyDescent="0.25">
      <c r="A9" s="8" t="s">
        <v>29</v>
      </c>
      <c r="B9" s="8" t="s">
        <v>10</v>
      </c>
      <c r="C9" s="9">
        <v>69.573999999999998</v>
      </c>
      <c r="D9" s="7"/>
      <c r="E9" s="7"/>
    </row>
    <row r="10" spans="1:5" x14ac:dyDescent="0.25">
      <c r="A10" s="8" t="s">
        <v>29</v>
      </c>
      <c r="B10" s="8" t="s">
        <v>11</v>
      </c>
      <c r="C10" s="9">
        <v>204.20699999999999</v>
      </c>
      <c r="D10" s="7"/>
      <c r="E10" s="7"/>
    </row>
    <row r="11" spans="1:5" x14ac:dyDescent="0.25">
      <c r="A11" s="8" t="s">
        <v>29</v>
      </c>
      <c r="B11" s="8" t="s">
        <v>33</v>
      </c>
      <c r="C11" s="9">
        <v>208.142</v>
      </c>
      <c r="D11" s="7"/>
      <c r="E11" s="7"/>
    </row>
    <row r="12" spans="1:5" x14ac:dyDescent="0.25">
      <c r="A12" s="8" t="s">
        <v>29</v>
      </c>
      <c r="B12" s="8" t="s">
        <v>12</v>
      </c>
      <c r="C12" s="9">
        <v>428.16</v>
      </c>
      <c r="D12" s="7"/>
      <c r="E12" s="7"/>
    </row>
    <row r="13" spans="1:5" x14ac:dyDescent="0.25">
      <c r="A13" s="8" t="s">
        <v>29</v>
      </c>
      <c r="B13" s="8" t="s">
        <v>13</v>
      </c>
      <c r="C13" s="9">
        <v>769.14200000000005</v>
      </c>
      <c r="D13" s="7"/>
      <c r="E13" s="7"/>
    </row>
    <row r="14" spans="1:5" x14ac:dyDescent="0.25">
      <c r="A14" s="8" t="s">
        <v>29</v>
      </c>
      <c r="B14" s="8" t="s">
        <v>14</v>
      </c>
      <c r="C14" s="9">
        <v>1147.22</v>
      </c>
      <c r="D14" s="7"/>
      <c r="E14" s="7"/>
    </row>
    <row r="15" spans="1:5" x14ac:dyDescent="0.25">
      <c r="A15" s="8" t="s">
        <v>30</v>
      </c>
      <c r="B15" s="8" t="s">
        <v>15</v>
      </c>
      <c r="C15" s="9">
        <v>-770.03099999999995</v>
      </c>
      <c r="D15" s="7"/>
      <c r="E15" s="7"/>
    </row>
    <row r="16" spans="1:5" x14ac:dyDescent="0.25">
      <c r="A16" s="8" t="s">
        <v>30</v>
      </c>
      <c r="B16" s="8" t="s">
        <v>16</v>
      </c>
      <c r="C16" s="9">
        <v>-476.3</v>
      </c>
      <c r="D16" s="7"/>
      <c r="E16" s="7"/>
    </row>
    <row r="17" spans="1:5" x14ac:dyDescent="0.25">
      <c r="A17" s="8" t="s">
        <v>30</v>
      </c>
      <c r="B17" s="8" t="s">
        <v>17</v>
      </c>
      <c r="C17" s="9">
        <v>-63.548699999999997</v>
      </c>
      <c r="D17" s="7"/>
      <c r="E17" s="7"/>
    </row>
    <row r="18" spans="1:5" x14ac:dyDescent="0.25">
      <c r="A18" s="8" t="s">
        <v>30</v>
      </c>
      <c r="B18" s="8" t="s">
        <v>18</v>
      </c>
      <c r="C18" s="9">
        <v>-25.430800000000001</v>
      </c>
      <c r="D18" s="7"/>
      <c r="E18" s="7"/>
    </row>
    <row r="19" spans="1:5" x14ac:dyDescent="0.25">
      <c r="A19" s="8" t="s">
        <v>30</v>
      </c>
      <c r="B19" s="8" t="s">
        <v>19</v>
      </c>
      <c r="C19" s="9">
        <v>49.953800000000001</v>
      </c>
      <c r="D19" s="7"/>
      <c r="E19" s="7"/>
    </row>
    <row r="20" spans="1:5" x14ac:dyDescent="0.25">
      <c r="A20" s="8" t="s">
        <v>30</v>
      </c>
      <c r="B20" s="8" t="s">
        <v>20</v>
      </c>
      <c r="C20" s="9">
        <v>68</v>
      </c>
      <c r="D20" s="7"/>
      <c r="E20" s="7"/>
    </row>
    <row r="21" spans="1:5" x14ac:dyDescent="0.25">
      <c r="A21" s="8" t="s">
        <v>30</v>
      </c>
      <c r="B21" s="8" t="s">
        <v>21</v>
      </c>
      <c r="C21" s="9">
        <v>214.68199999999999</v>
      </c>
      <c r="D21" s="7"/>
      <c r="E21" s="7"/>
    </row>
    <row r="22" spans="1:5" x14ac:dyDescent="0.25">
      <c r="A22" s="8" t="s">
        <v>30</v>
      </c>
      <c r="B22" s="8" t="s">
        <v>22</v>
      </c>
      <c r="C22" s="9">
        <v>809.03099999999995</v>
      </c>
      <c r="D22" s="7"/>
      <c r="E22" s="7"/>
    </row>
    <row r="23" spans="1:5" x14ac:dyDescent="0.25">
      <c r="A23" s="8" t="s">
        <v>30</v>
      </c>
      <c r="B23" s="8" t="s">
        <v>23</v>
      </c>
      <c r="C23" s="9">
        <v>1270.1400000000001</v>
      </c>
      <c r="D23" s="7"/>
      <c r="E23" s="7"/>
    </row>
    <row r="24" spans="1:5" x14ac:dyDescent="0.25">
      <c r="A24" s="8" t="s">
        <v>30</v>
      </c>
      <c r="B24" s="8" t="s">
        <v>14</v>
      </c>
      <c r="C24" s="7">
        <v>1358.56</v>
      </c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workbookViewId="0">
      <selection activeCell="K18" sqref="K17:K18"/>
    </sheetView>
  </sheetViews>
  <sheetFormatPr defaultRowHeight="15" x14ac:dyDescent="0.25"/>
  <cols>
    <col min="1" max="1" width="14.140625" customWidth="1"/>
    <col min="2" max="2" width="13" customWidth="1"/>
    <col min="3" max="3" width="12.140625" customWidth="1"/>
  </cols>
  <sheetData>
    <row r="1" spans="1:3" x14ac:dyDescent="0.25">
      <c r="A1" s="6" t="s">
        <v>31</v>
      </c>
      <c r="B1" s="6" t="s">
        <v>32</v>
      </c>
      <c r="C1" s="6" t="s">
        <v>25</v>
      </c>
    </row>
    <row r="2" spans="1:3" x14ac:dyDescent="0.25">
      <c r="A2" s="8" t="s">
        <v>29</v>
      </c>
      <c r="B2" s="8" t="s">
        <v>4</v>
      </c>
      <c r="C2" s="9">
        <v>-701.29600000000005</v>
      </c>
    </row>
    <row r="3" spans="1:3" x14ac:dyDescent="0.25">
      <c r="A3" s="8" t="s">
        <v>29</v>
      </c>
      <c r="B3" s="8" t="s">
        <v>5</v>
      </c>
      <c r="C3" s="9">
        <v>-496.63299999999998</v>
      </c>
    </row>
    <row r="4" spans="1:3" x14ac:dyDescent="0.25">
      <c r="A4" s="8" t="s">
        <v>29</v>
      </c>
      <c r="B4" s="8" t="s">
        <v>6</v>
      </c>
      <c r="C4" s="9">
        <v>-89.372799999999998</v>
      </c>
    </row>
    <row r="5" spans="1:3" x14ac:dyDescent="0.25">
      <c r="A5" s="8" t="s">
        <v>29</v>
      </c>
      <c r="B5" s="8" t="s">
        <v>7</v>
      </c>
      <c r="C5" s="9">
        <v>-47.887599999999999</v>
      </c>
    </row>
    <row r="6" spans="1:3" x14ac:dyDescent="0.25">
      <c r="A6" s="8" t="s">
        <v>29</v>
      </c>
      <c r="B6" s="8" t="s">
        <v>34</v>
      </c>
      <c r="C6" s="9">
        <v>3.4142000000000001</v>
      </c>
    </row>
    <row r="7" spans="1:3" x14ac:dyDescent="0.25">
      <c r="A7" s="8" t="s">
        <v>29</v>
      </c>
      <c r="B7" s="8" t="s">
        <v>8</v>
      </c>
      <c r="C7" s="9">
        <v>-12.982200000000001</v>
      </c>
    </row>
    <row r="8" spans="1:3" x14ac:dyDescent="0.25">
      <c r="A8" s="8" t="s">
        <v>29</v>
      </c>
      <c r="B8" s="8" t="s">
        <v>9</v>
      </c>
      <c r="C8" s="9">
        <v>20.733699999999999</v>
      </c>
    </row>
    <row r="9" spans="1:3" x14ac:dyDescent="0.25">
      <c r="A9" s="8" t="s">
        <v>29</v>
      </c>
      <c r="B9" s="8" t="s">
        <v>10</v>
      </c>
      <c r="C9" s="9">
        <v>69.573999999999998</v>
      </c>
    </row>
    <row r="10" spans="1:3" x14ac:dyDescent="0.25">
      <c r="A10" s="8" t="s">
        <v>29</v>
      </c>
      <c r="B10" s="8" t="s">
        <v>11</v>
      </c>
      <c r="C10" s="9">
        <v>204.20699999999999</v>
      </c>
    </row>
    <row r="11" spans="1:3" x14ac:dyDescent="0.25">
      <c r="A11" s="8" t="s">
        <v>29</v>
      </c>
      <c r="B11" s="8" t="s">
        <v>33</v>
      </c>
      <c r="C11" s="9">
        <v>208.142</v>
      </c>
    </row>
    <row r="12" spans="1:3" x14ac:dyDescent="0.25">
      <c r="A12" s="8" t="s">
        <v>29</v>
      </c>
      <c r="B12" s="8" t="s">
        <v>12</v>
      </c>
      <c r="C12" s="9">
        <v>428.16</v>
      </c>
    </row>
    <row r="13" spans="1:3" x14ac:dyDescent="0.25">
      <c r="A13" s="8" t="s">
        <v>29</v>
      </c>
      <c r="B13" s="8" t="s">
        <v>13</v>
      </c>
      <c r="C13" s="9">
        <v>769.14200000000005</v>
      </c>
    </row>
    <row r="14" spans="1:3" x14ac:dyDescent="0.25">
      <c r="A14" s="8" t="s">
        <v>29</v>
      </c>
      <c r="B14" s="8" t="s">
        <v>14</v>
      </c>
      <c r="C14" s="9">
        <v>1147.22</v>
      </c>
    </row>
    <row r="15" spans="1:3" x14ac:dyDescent="0.25">
      <c r="A15" s="8" t="s">
        <v>30</v>
      </c>
      <c r="B15" s="8" t="s">
        <v>15</v>
      </c>
      <c r="C15" s="9">
        <v>-770.03099999999995</v>
      </c>
    </row>
    <row r="16" spans="1:3" x14ac:dyDescent="0.25">
      <c r="A16" s="8" t="s">
        <v>30</v>
      </c>
      <c r="B16" s="8" t="s">
        <v>16</v>
      </c>
      <c r="C16" s="9">
        <v>-476.3</v>
      </c>
    </row>
    <row r="17" spans="1:3" x14ac:dyDescent="0.25">
      <c r="A17" s="8" t="s">
        <v>30</v>
      </c>
      <c r="B17" s="8" t="s">
        <v>17</v>
      </c>
      <c r="C17" s="9">
        <v>-63.548699999999997</v>
      </c>
    </row>
    <row r="18" spans="1:3" x14ac:dyDescent="0.25">
      <c r="A18" s="8" t="s">
        <v>30</v>
      </c>
      <c r="B18" s="8" t="s">
        <v>18</v>
      </c>
      <c r="C18" s="9">
        <v>-25.430800000000001</v>
      </c>
    </row>
    <row r="19" spans="1:3" x14ac:dyDescent="0.25">
      <c r="A19" s="8" t="s">
        <v>30</v>
      </c>
      <c r="B19" s="8" t="s">
        <v>19</v>
      </c>
      <c r="C19" s="9">
        <v>49.953800000000001</v>
      </c>
    </row>
    <row r="20" spans="1:3" x14ac:dyDescent="0.25">
      <c r="A20" s="8" t="s">
        <v>30</v>
      </c>
      <c r="B20" s="8" t="s">
        <v>20</v>
      </c>
      <c r="C20" s="9">
        <v>68</v>
      </c>
    </row>
    <row r="21" spans="1:3" x14ac:dyDescent="0.25">
      <c r="A21" s="8" t="s">
        <v>30</v>
      </c>
      <c r="B21" s="8" t="s">
        <v>21</v>
      </c>
      <c r="C21" s="9">
        <v>214.68199999999999</v>
      </c>
    </row>
    <row r="22" spans="1:3" x14ac:dyDescent="0.25">
      <c r="A22" s="8" t="s">
        <v>30</v>
      </c>
      <c r="B22" s="8" t="s">
        <v>22</v>
      </c>
      <c r="C22" s="9">
        <v>809.03099999999995</v>
      </c>
    </row>
    <row r="23" spans="1:3" x14ac:dyDescent="0.25">
      <c r="A23" s="8" t="s">
        <v>30</v>
      </c>
      <c r="B23" s="8" t="s">
        <v>23</v>
      </c>
      <c r="C23" s="9">
        <v>1270.1400000000001</v>
      </c>
    </row>
    <row r="24" spans="1:3" s="1" customFormat="1" x14ac:dyDescent="0.25">
      <c r="A24" s="8" t="s">
        <v>30</v>
      </c>
      <c r="B24" s="8" t="s">
        <v>14</v>
      </c>
      <c r="C24" s="8">
        <v>1358.56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mprsp_gammex</vt:lpstr>
      <vt:lpstr>mprsp_new_cirs</vt:lpstr>
      <vt:lpstr>mprsp_old_cirs</vt:lpstr>
      <vt:lpstr>meas_ctno</vt:lpstr>
      <vt:lpstr>meas_ctno_abdomen</vt:lpstr>
      <vt:lpstr>meas_ctno_pelvis</vt:lpstr>
      <vt:lpstr>meas_ctno_thorax</vt:lpstr>
      <vt:lpstr>meas_ctno_H&amp;N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Savanna KW Chung</cp:lastModifiedBy>
  <dcterms:created xsi:type="dcterms:W3CDTF">2021-09-09T21:36:49Z</dcterms:created>
  <dcterms:modified xsi:type="dcterms:W3CDTF">2021-10-20T15:32:54Z</dcterms:modified>
</cp:coreProperties>
</file>