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ana\Downloads\"/>
    </mc:Choice>
  </mc:AlternateContent>
  <xr:revisionPtr revIDLastSave="0" documentId="13_ncr:1_{BE74DA53-EC4F-4726-B452-0A18B29DF002}" xr6:coauthVersionLast="47" xr6:coauthVersionMax="47" xr10:uidLastSave="{00000000-0000-0000-0000-000000000000}"/>
  <bookViews>
    <workbookView xWindow="-108" yWindow="-108" windowWidth="23256" windowHeight="12456" xr2:uid="{065258F1-A3EA-4642-81D5-F8B6E95B39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2" i="1" l="1"/>
  <c r="N21" i="1"/>
  <c r="V33" i="1"/>
  <c r="T24" i="1"/>
  <c r="R19" i="1"/>
  <c r="P19" i="1"/>
  <c r="L17" i="1"/>
  <c r="J23" i="1"/>
  <c r="F24" i="1"/>
  <c r="D27" i="1"/>
  <c r="B16" i="1"/>
</calcChain>
</file>

<file path=xl/sharedStrings.xml><?xml version="1.0" encoding="utf-8"?>
<sst xmlns="http://schemas.openxmlformats.org/spreadsheetml/2006/main" count="255" uniqueCount="252">
  <si>
    <t>Debut</t>
  </si>
  <si>
    <t>Tim McGraw</t>
  </si>
  <si>
    <t>Picture to Burn</t>
  </si>
  <si>
    <t>Teardrops on My Guitar</t>
  </si>
  <si>
    <t>A Place in This World</t>
  </si>
  <si>
    <t>Cold as You</t>
  </si>
  <si>
    <t>The Outside</t>
  </si>
  <si>
    <t>Tied Together with a Smile</t>
  </si>
  <si>
    <t>Stay Beautiful</t>
  </si>
  <si>
    <t>Should've Said No</t>
  </si>
  <si>
    <t>Mary's Song</t>
  </si>
  <si>
    <t>Our Song</t>
  </si>
  <si>
    <t>I'm Only Me When I'm with You</t>
  </si>
  <si>
    <t>Invisible</t>
  </si>
  <si>
    <t>A Perfectly Good Heart</t>
  </si>
  <si>
    <t>Fearless (TV)</t>
  </si>
  <si>
    <t>Jump Then Fall</t>
  </si>
  <si>
    <t>Untouchable</t>
  </si>
  <si>
    <t>Forever and Always</t>
  </si>
  <si>
    <t>Come In with the Rain</t>
  </si>
  <si>
    <t>Superstar</t>
  </si>
  <si>
    <t>The Other Side of the Door</t>
  </si>
  <si>
    <t xml:space="preserve">Fearless  </t>
  </si>
  <si>
    <t>Fifteen</t>
  </si>
  <si>
    <t>Love Story</t>
  </si>
  <si>
    <t>Hey Stephen</t>
  </si>
  <si>
    <t>White Horse</t>
  </si>
  <si>
    <t>You Belong with Me</t>
  </si>
  <si>
    <t>Breathe</t>
  </si>
  <si>
    <t>Tell Me Why</t>
  </si>
  <si>
    <t>You're Not Sorry</t>
  </si>
  <si>
    <t>The Way I Loved You</t>
  </si>
  <si>
    <t>The Best Day</t>
  </si>
  <si>
    <t>Change</t>
  </si>
  <si>
    <t>Today Was a Fairytale</t>
  </si>
  <si>
    <t>You All Over Me</t>
  </si>
  <si>
    <t>Mr. Perfectly Fine</t>
  </si>
  <si>
    <t>We Were Happy</t>
  </si>
  <si>
    <t>That's When</t>
  </si>
  <si>
    <t>Don't You</t>
  </si>
  <si>
    <t>Bye Bye Baby</t>
  </si>
  <si>
    <t>Speak Now (TV)</t>
  </si>
  <si>
    <t>Mine</t>
  </si>
  <si>
    <t>Sparks Fly</t>
  </si>
  <si>
    <t>Back to December</t>
  </si>
  <si>
    <t xml:space="preserve">Speak Now  </t>
  </si>
  <si>
    <t>Dear John</t>
  </si>
  <si>
    <t>Mean</t>
  </si>
  <si>
    <t>The Story of Us</t>
  </si>
  <si>
    <t>Never Grow Up</t>
  </si>
  <si>
    <t>Enchanted</t>
  </si>
  <si>
    <t>Better than Revenge</t>
  </si>
  <si>
    <t>Innocent</t>
  </si>
  <si>
    <t>Haunted</t>
  </si>
  <si>
    <t>Last Kiss</t>
  </si>
  <si>
    <t>Long Live</t>
  </si>
  <si>
    <t>Ours</t>
  </si>
  <si>
    <t>Superman</t>
  </si>
  <si>
    <t>Electric Touch</t>
  </si>
  <si>
    <t>When Emma Falls in Love</t>
  </si>
  <si>
    <t>I Can See You</t>
  </si>
  <si>
    <t>Castles Crumbling</t>
  </si>
  <si>
    <t>Foolish One</t>
  </si>
  <si>
    <t>Timeless</t>
  </si>
  <si>
    <t>Red (TV)</t>
  </si>
  <si>
    <t>State of Grace</t>
  </si>
  <si>
    <t xml:space="preserve">Red </t>
  </si>
  <si>
    <t>Treacherous</t>
  </si>
  <si>
    <t>I Knew You Were Trouble</t>
  </si>
  <si>
    <t>All Too Well</t>
  </si>
  <si>
    <t>Twenty Two</t>
  </si>
  <si>
    <t>I Almost Do</t>
  </si>
  <si>
    <t>We Are Never Ever Getting Back Together</t>
  </si>
  <si>
    <t>Stay Stay Stay</t>
  </si>
  <si>
    <t>The Last Time</t>
  </si>
  <si>
    <t>Holy Ground</t>
  </si>
  <si>
    <t>Sad Beautiful Tragic</t>
  </si>
  <si>
    <t>The Lucky One</t>
  </si>
  <si>
    <t>Everything Has Changed</t>
  </si>
  <si>
    <t>Starlight</t>
  </si>
  <si>
    <t>Begin Again</t>
  </si>
  <si>
    <t>The Moment I Knew</t>
  </si>
  <si>
    <t>Come Back…Be Here</t>
  </si>
  <si>
    <t>Girl at Home</t>
  </si>
  <si>
    <t>Ronan</t>
  </si>
  <si>
    <t>Better Man</t>
  </si>
  <si>
    <t>Nothing New</t>
  </si>
  <si>
    <t>Babe</t>
  </si>
  <si>
    <t>Message in a Bottle</t>
  </si>
  <si>
    <t>I Bet You Think About Me</t>
  </si>
  <si>
    <t>Forever Winter</t>
  </si>
  <si>
    <t>Run</t>
  </si>
  <si>
    <t>The Very First Night</t>
  </si>
  <si>
    <t>All Too Well (10 Minute Version)</t>
  </si>
  <si>
    <t>Safe and Sound</t>
  </si>
  <si>
    <t>1989 (TV)</t>
  </si>
  <si>
    <t>Welcome to New York</t>
  </si>
  <si>
    <t>Blank Space</t>
  </si>
  <si>
    <t>Style</t>
  </si>
  <si>
    <t>Out of the Woods</t>
  </si>
  <si>
    <t xml:space="preserve">All You Had to Do Was Stay </t>
  </si>
  <si>
    <t>Shake It Off</t>
  </si>
  <si>
    <t>I Wish You Would</t>
  </si>
  <si>
    <t>Bad Blood</t>
  </si>
  <si>
    <t>Wildest Dreams</t>
  </si>
  <si>
    <t>How You Get the Girl</t>
  </si>
  <si>
    <t>This Love</t>
  </si>
  <si>
    <t>I Know Places</t>
  </si>
  <si>
    <t>Clean</t>
  </si>
  <si>
    <t>Wonderland</t>
  </si>
  <si>
    <t>You Are in Love</t>
  </si>
  <si>
    <t>New Romantics</t>
  </si>
  <si>
    <t>Slut!</t>
  </si>
  <si>
    <t>Say Don't Go</t>
  </si>
  <si>
    <t>Now That We Don’t Talk</t>
  </si>
  <si>
    <t>Suburban Legends</t>
  </si>
  <si>
    <t>Is It Over Now?</t>
  </si>
  <si>
    <t>Rating-1989</t>
  </si>
  <si>
    <t>Reputation</t>
  </si>
  <si>
    <t>…Ready for It?</t>
  </si>
  <si>
    <t>End Game</t>
  </si>
  <si>
    <t>I Did Something Bad</t>
  </si>
  <si>
    <t>Don't Blame Me</t>
  </si>
  <si>
    <t>Delicate</t>
  </si>
  <si>
    <t>Look What You Made Me Do</t>
  </si>
  <si>
    <t>So It Goes</t>
  </si>
  <si>
    <t>Gorgeous</t>
  </si>
  <si>
    <t>Getaway Car</t>
  </si>
  <si>
    <t>King of My Heart</t>
  </si>
  <si>
    <t>Dancing with Our Hands Tied</t>
  </si>
  <si>
    <t>Dress</t>
  </si>
  <si>
    <t>This Is Why We Can't Have Nice Things</t>
  </si>
  <si>
    <t>Call It What You Want</t>
  </si>
  <si>
    <t>New Year's Day</t>
  </si>
  <si>
    <t>Lover</t>
  </si>
  <si>
    <t>I Forgot That You Existed</t>
  </si>
  <si>
    <t>Cruel Summer</t>
  </si>
  <si>
    <t>The Man</t>
  </si>
  <si>
    <t>The Archer</t>
  </si>
  <si>
    <t>I Think He Knows</t>
  </si>
  <si>
    <t>Miss Americana and the Heartbreak Prince</t>
  </si>
  <si>
    <t>Paper Rings</t>
  </si>
  <si>
    <t>Cornelia Street</t>
  </si>
  <si>
    <t>Death by a Thousand Cuts</t>
  </si>
  <si>
    <t>London Boy</t>
  </si>
  <si>
    <t>Soon You'll Get Better</t>
  </si>
  <si>
    <t>False God</t>
  </si>
  <si>
    <t>You Need to Calm Down</t>
  </si>
  <si>
    <t xml:space="preserve">Afterglow </t>
  </si>
  <si>
    <t>Me!</t>
  </si>
  <si>
    <t xml:space="preserve">It's Nice to Have a Friend </t>
  </si>
  <si>
    <t>Daylight</t>
  </si>
  <si>
    <t>All of The Girls You've Loved Before</t>
  </si>
  <si>
    <t>Folklore</t>
  </si>
  <si>
    <t>The 1</t>
  </si>
  <si>
    <t>Cardigan</t>
  </si>
  <si>
    <t>The Last Great American Dynasty</t>
  </si>
  <si>
    <t>Exile</t>
  </si>
  <si>
    <t>My Tears Ricochet</t>
  </si>
  <si>
    <t>Mirrorball</t>
  </si>
  <si>
    <t>Seven</t>
  </si>
  <si>
    <t>August</t>
  </si>
  <si>
    <t>This Is Me Trying</t>
  </si>
  <si>
    <t>Illicit Affairs</t>
  </si>
  <si>
    <t>Invisible String</t>
  </si>
  <si>
    <t>Mad Woman</t>
  </si>
  <si>
    <t>Epiphany</t>
  </si>
  <si>
    <t>Betty</t>
  </si>
  <si>
    <t xml:space="preserve">Peace </t>
  </si>
  <si>
    <t>Hoax</t>
  </si>
  <si>
    <t>The Lakes</t>
  </si>
  <si>
    <t>Evermore</t>
  </si>
  <si>
    <t>Willow</t>
  </si>
  <si>
    <t>Champagne Problems</t>
  </si>
  <si>
    <t>Gold Rush</t>
  </si>
  <si>
    <t>Tis the Damn Season</t>
  </si>
  <si>
    <t>Tolerate It</t>
  </si>
  <si>
    <t>No Body, No Crime</t>
  </si>
  <si>
    <t>Happiness</t>
  </si>
  <si>
    <t>Dorothea</t>
  </si>
  <si>
    <t>Coney Island</t>
  </si>
  <si>
    <t>Ivy</t>
  </si>
  <si>
    <t>Cowboy like Me</t>
  </si>
  <si>
    <t>Long Story Short</t>
  </si>
  <si>
    <t>Marjorie</t>
  </si>
  <si>
    <t>Closure</t>
  </si>
  <si>
    <t>Right Where You Left Me</t>
  </si>
  <si>
    <t>It’s Time to Go</t>
  </si>
  <si>
    <t>Midnights</t>
  </si>
  <si>
    <t>Lavender Haze</t>
  </si>
  <si>
    <t>Maroon</t>
  </si>
  <si>
    <t>Anti-Hero</t>
  </si>
  <si>
    <t>Snow on the Beach</t>
  </si>
  <si>
    <t>You're on Your Own, Kid</t>
  </si>
  <si>
    <t>Midnight Rain</t>
  </si>
  <si>
    <t>Question…?</t>
  </si>
  <si>
    <t>Vigilante Shit</t>
  </si>
  <si>
    <t xml:space="preserve">Bejeweled </t>
  </si>
  <si>
    <t xml:space="preserve">Labryinth </t>
  </si>
  <si>
    <t>Karma</t>
  </si>
  <si>
    <t>Sweet Nothing</t>
  </si>
  <si>
    <t>Mastermind</t>
  </si>
  <si>
    <t>Hits Different</t>
  </si>
  <si>
    <t>The Great War</t>
  </si>
  <si>
    <t>Bigger Than the Whole Sky</t>
  </si>
  <si>
    <t>Paris</t>
  </si>
  <si>
    <t>High Infidelity</t>
  </si>
  <si>
    <t>Glitch</t>
  </si>
  <si>
    <t>Would've, Could've, Should've</t>
  </si>
  <si>
    <t>Dear Reader</t>
  </si>
  <si>
    <t>You're Losing Me</t>
  </si>
  <si>
    <t>The Tortured Poets Department</t>
  </si>
  <si>
    <t>Fortnight</t>
  </si>
  <si>
    <t>My Boy Only Breaks His Favorite Toys</t>
  </si>
  <si>
    <t>Down Bad</t>
  </si>
  <si>
    <t>So Long, London</t>
  </si>
  <si>
    <t>But Daddy I Love Him</t>
  </si>
  <si>
    <t>Fresh Out the Slammer</t>
  </si>
  <si>
    <t>Florida!!!</t>
  </si>
  <si>
    <t>Guilty as Sin?</t>
  </si>
  <si>
    <t>Who's Afraid of Little Old Me?</t>
  </si>
  <si>
    <t>I Can Fix Him (No Really I Can)</t>
  </si>
  <si>
    <t>Loml</t>
  </si>
  <si>
    <t>I Can Do It with a Broken Heart</t>
  </si>
  <si>
    <t>The Smallest Man Who Ever Lived</t>
  </si>
  <si>
    <t xml:space="preserve">The Alchemy </t>
  </si>
  <si>
    <t>Clara Bow</t>
  </si>
  <si>
    <t>The Black Dog</t>
  </si>
  <si>
    <t>Imgonnagetyouback</t>
  </si>
  <si>
    <t>The Albatross</t>
  </si>
  <si>
    <t>Chloe or Sam or Sophia or Marcus</t>
  </si>
  <si>
    <t>How Did It End?</t>
  </si>
  <si>
    <t>So High School</t>
  </si>
  <si>
    <t>I Hate It Here</t>
  </si>
  <si>
    <t>thanK you aIMee</t>
  </si>
  <si>
    <t>I Look in People's Windows</t>
  </si>
  <si>
    <t>The Prophecy</t>
  </si>
  <si>
    <t>Cassandra</t>
  </si>
  <si>
    <t>Peter</t>
  </si>
  <si>
    <t>The Bolter</t>
  </si>
  <si>
    <t>Robin</t>
  </si>
  <si>
    <t>The Manuscript</t>
  </si>
  <si>
    <t>Rating - TTPD</t>
  </si>
  <si>
    <t>Rating - Debut</t>
  </si>
  <si>
    <t>Rating - Fearless</t>
  </si>
  <si>
    <t>Rating - Speak Now</t>
  </si>
  <si>
    <t>Rating - Red</t>
  </si>
  <si>
    <t>Rating - Reputation</t>
  </si>
  <si>
    <t>Rating - Lover</t>
  </si>
  <si>
    <t>Rating -Folklore</t>
  </si>
  <si>
    <t>Rating - Evermore</t>
  </si>
  <si>
    <t>Rating - Midnights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</si>
</sst>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7" borderId="0" xfId="0" applyFont="1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0" borderId="0" xfId="0" quotePrefix="1"/>
    <xf numFmtId="0" fontId="1" fillId="11" borderId="0" xfId="0" applyFont="1" applyFill="1"/>
    <xf numFmtId="0" fontId="0" fillId="12" borderId="0" xfId="0" applyFill="1"/>
    <xf numFmtId="0" fontId="1" fillId="1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1B231-96D6-4986-B3A8-164010F05C20}">
  <dimension ref="A1:V33"/>
  <sheetViews>
    <sheetView tabSelected="1" topLeftCell="K1" zoomScale="58" workbookViewId="0">
      <selection activeCell="O33" sqref="O33"/>
    </sheetView>
  </sheetViews>
  <sheetFormatPr defaultRowHeight="14.4" x14ac:dyDescent="0.3"/>
  <cols>
    <col min="1" max="1" width="33" customWidth="1"/>
    <col min="2" max="2" width="16.33203125" customWidth="1"/>
    <col min="3" max="3" width="28.109375" customWidth="1"/>
    <col min="4" max="4" width="20" customWidth="1"/>
    <col min="5" max="5" width="28" customWidth="1"/>
    <col min="6" max="6" width="21.109375" customWidth="1"/>
    <col min="7" max="7" width="44" customWidth="1"/>
    <col min="8" max="8" width="14.109375" customWidth="1"/>
    <col min="9" max="9" width="29.88671875" customWidth="1"/>
    <col min="10" max="10" width="12.88671875" customWidth="1"/>
    <col min="11" max="11" width="32.77734375" customWidth="1"/>
    <col min="12" max="12" width="21.44140625" customWidth="1"/>
    <col min="13" max="13" width="43.77734375" customWidth="1"/>
    <col min="14" max="14" width="16.6640625" customWidth="1"/>
    <col min="15" max="15" width="35.21875" customWidth="1"/>
    <col min="16" max="16" width="16.88671875" customWidth="1"/>
    <col min="17" max="17" width="26.33203125" customWidth="1"/>
    <col min="18" max="18" width="18.77734375" customWidth="1"/>
    <col min="19" max="19" width="27.21875" customWidth="1"/>
    <col min="20" max="20" width="20.5546875" customWidth="1"/>
    <col min="21" max="21" width="39.44140625" customWidth="1"/>
    <col min="22" max="22" width="16.21875" customWidth="1"/>
  </cols>
  <sheetData>
    <row r="1" spans="1:22" x14ac:dyDescent="0.3">
      <c r="A1" s="1" t="s">
        <v>0</v>
      </c>
      <c r="B1" s="1" t="s">
        <v>243</v>
      </c>
      <c r="C1" s="2" t="s">
        <v>15</v>
      </c>
      <c r="D1" s="2" t="s">
        <v>244</v>
      </c>
      <c r="E1" s="3" t="s">
        <v>41</v>
      </c>
      <c r="F1" s="3" t="s">
        <v>245</v>
      </c>
      <c r="G1" s="4" t="s">
        <v>64</v>
      </c>
      <c r="H1" s="4" t="s">
        <v>246</v>
      </c>
      <c r="I1" s="5" t="s">
        <v>95</v>
      </c>
      <c r="J1" s="5" t="s">
        <v>117</v>
      </c>
      <c r="K1" s="6" t="s">
        <v>118</v>
      </c>
      <c r="L1" s="13" t="s">
        <v>247</v>
      </c>
      <c r="M1" s="7" t="s">
        <v>134</v>
      </c>
      <c r="N1" s="7" t="s">
        <v>248</v>
      </c>
      <c r="O1" s="8" t="s">
        <v>153</v>
      </c>
      <c r="P1" s="8" t="s">
        <v>249</v>
      </c>
      <c r="Q1" s="9" t="s">
        <v>171</v>
      </c>
      <c r="R1" s="9" t="s">
        <v>250</v>
      </c>
      <c r="S1" s="11" t="s">
        <v>188</v>
      </c>
      <c r="T1" s="11" t="s">
        <v>251</v>
      </c>
      <c r="U1" s="12" t="s">
        <v>211</v>
      </c>
      <c r="V1" s="12" t="s">
        <v>242</v>
      </c>
    </row>
    <row r="2" spans="1:22" x14ac:dyDescent="0.3">
      <c r="A2" t="s">
        <v>1</v>
      </c>
      <c r="B2" s="1"/>
      <c r="C2" t="s">
        <v>16</v>
      </c>
      <c r="D2" s="2"/>
      <c r="E2" t="s">
        <v>42</v>
      </c>
      <c r="F2" s="3"/>
      <c r="G2" t="s">
        <v>65</v>
      </c>
      <c r="H2" s="4"/>
      <c r="I2" t="s">
        <v>96</v>
      </c>
      <c r="J2" s="5"/>
      <c r="K2" t="s">
        <v>119</v>
      </c>
      <c r="L2" s="13"/>
      <c r="M2" t="s">
        <v>135</v>
      </c>
      <c r="N2" s="7"/>
      <c r="O2" t="s">
        <v>154</v>
      </c>
      <c r="P2" s="8"/>
      <c r="Q2" t="s">
        <v>172</v>
      </c>
      <c r="R2" s="9"/>
      <c r="S2" t="s">
        <v>189</v>
      </c>
      <c r="T2" s="11"/>
      <c r="U2" t="s">
        <v>212</v>
      </c>
      <c r="V2" s="12"/>
    </row>
    <row r="3" spans="1:22" x14ac:dyDescent="0.3">
      <c r="A3" t="s">
        <v>2</v>
      </c>
      <c r="B3" s="1"/>
      <c r="C3" t="s">
        <v>17</v>
      </c>
      <c r="D3" s="2"/>
      <c r="E3" t="s">
        <v>43</v>
      </c>
      <c r="F3" s="3"/>
      <c r="G3" t="s">
        <v>66</v>
      </c>
      <c r="H3" s="4"/>
      <c r="I3" t="s">
        <v>97</v>
      </c>
      <c r="J3" s="5"/>
      <c r="K3" t="s">
        <v>120</v>
      </c>
      <c r="L3" s="13"/>
      <c r="M3" t="s">
        <v>136</v>
      </c>
      <c r="N3" s="7"/>
      <c r="O3" t="s">
        <v>155</v>
      </c>
      <c r="P3" s="8"/>
      <c r="Q3" t="s">
        <v>173</v>
      </c>
      <c r="R3" s="9"/>
      <c r="S3" t="s">
        <v>190</v>
      </c>
      <c r="T3" s="11"/>
      <c r="U3" t="s">
        <v>211</v>
      </c>
      <c r="V3" s="12"/>
    </row>
    <row r="4" spans="1:22" x14ac:dyDescent="0.3">
      <c r="A4" t="s">
        <v>3</v>
      </c>
      <c r="B4" s="1"/>
      <c r="C4" t="s">
        <v>18</v>
      </c>
      <c r="D4" s="2"/>
      <c r="E4" t="s">
        <v>44</v>
      </c>
      <c r="F4" s="3"/>
      <c r="G4" t="s">
        <v>67</v>
      </c>
      <c r="H4" s="4"/>
      <c r="I4" t="s">
        <v>98</v>
      </c>
      <c r="J4" s="5"/>
      <c r="K4" t="s">
        <v>121</v>
      </c>
      <c r="L4" s="13"/>
      <c r="M4" t="s">
        <v>134</v>
      </c>
      <c r="N4" s="7"/>
      <c r="O4" t="s">
        <v>156</v>
      </c>
      <c r="P4" s="8"/>
      <c r="Q4" t="s">
        <v>174</v>
      </c>
      <c r="R4" s="9"/>
      <c r="S4" t="s">
        <v>191</v>
      </c>
      <c r="T4" s="11"/>
      <c r="U4" t="s">
        <v>213</v>
      </c>
      <c r="V4" s="12"/>
    </row>
    <row r="5" spans="1:22" x14ac:dyDescent="0.3">
      <c r="A5" t="s">
        <v>4</v>
      </c>
      <c r="B5" s="1"/>
      <c r="C5" t="s">
        <v>19</v>
      </c>
      <c r="D5" s="2"/>
      <c r="E5" t="s">
        <v>45</v>
      </c>
      <c r="F5" s="3"/>
      <c r="G5" t="s">
        <v>68</v>
      </c>
      <c r="H5" s="4"/>
      <c r="I5" t="s">
        <v>99</v>
      </c>
      <c r="J5" s="5"/>
      <c r="K5" t="s">
        <v>122</v>
      </c>
      <c r="L5" s="13"/>
      <c r="M5" t="s">
        <v>137</v>
      </c>
      <c r="N5" s="7"/>
      <c r="O5" t="s">
        <v>157</v>
      </c>
      <c r="P5" s="8"/>
      <c r="Q5" s="10" t="s">
        <v>175</v>
      </c>
      <c r="R5" s="9"/>
      <c r="S5" t="s">
        <v>192</v>
      </c>
      <c r="T5" s="11"/>
      <c r="U5" t="s">
        <v>214</v>
      </c>
      <c r="V5" s="12"/>
    </row>
    <row r="6" spans="1:22" x14ac:dyDescent="0.3">
      <c r="A6" t="s">
        <v>5</v>
      </c>
      <c r="B6" s="1"/>
      <c r="C6" t="s">
        <v>20</v>
      </c>
      <c r="D6" s="2"/>
      <c r="E6" t="s">
        <v>46</v>
      </c>
      <c r="F6" s="3"/>
      <c r="G6" t="s">
        <v>69</v>
      </c>
      <c r="H6" s="4"/>
      <c r="I6" t="s">
        <v>100</v>
      </c>
      <c r="J6" s="5"/>
      <c r="K6" t="s">
        <v>123</v>
      </c>
      <c r="L6" s="13"/>
      <c r="M6" t="s">
        <v>138</v>
      </c>
      <c r="N6" s="7"/>
      <c r="O6" t="s">
        <v>158</v>
      </c>
      <c r="P6" s="8"/>
      <c r="Q6" t="s">
        <v>176</v>
      </c>
      <c r="R6" s="9"/>
      <c r="S6" t="s">
        <v>193</v>
      </c>
      <c r="T6" s="11"/>
      <c r="U6" t="s">
        <v>215</v>
      </c>
      <c r="V6" s="12"/>
    </row>
    <row r="7" spans="1:22" x14ac:dyDescent="0.3">
      <c r="A7" t="s">
        <v>6</v>
      </c>
      <c r="B7" s="1"/>
      <c r="C7" t="s">
        <v>21</v>
      </c>
      <c r="D7" s="2"/>
      <c r="E7" t="s">
        <v>47</v>
      </c>
      <c r="F7" s="3"/>
      <c r="G7" t="s">
        <v>70</v>
      </c>
      <c r="H7" s="4"/>
      <c r="I7" t="s">
        <v>101</v>
      </c>
      <c r="J7" s="5"/>
      <c r="K7" t="s">
        <v>124</v>
      </c>
      <c r="L7" s="13"/>
      <c r="M7" t="s">
        <v>139</v>
      </c>
      <c r="N7" s="7"/>
      <c r="O7" t="s">
        <v>159</v>
      </c>
      <c r="P7" s="8"/>
      <c r="Q7" t="s">
        <v>177</v>
      </c>
      <c r="R7" s="9"/>
      <c r="S7" t="s">
        <v>194</v>
      </c>
      <c r="T7" s="11"/>
      <c r="U7" t="s">
        <v>216</v>
      </c>
      <c r="V7" s="12"/>
    </row>
    <row r="8" spans="1:22" x14ac:dyDescent="0.3">
      <c r="A8" t="s">
        <v>7</v>
      </c>
      <c r="B8" s="1"/>
      <c r="C8" t="s">
        <v>22</v>
      </c>
      <c r="D8" s="2"/>
      <c r="E8" t="s">
        <v>48</v>
      </c>
      <c r="F8" s="3"/>
      <c r="G8" t="s">
        <v>71</v>
      </c>
      <c r="H8" s="4"/>
      <c r="I8" t="s">
        <v>102</v>
      </c>
      <c r="J8" s="5"/>
      <c r="K8" t="s">
        <v>125</v>
      </c>
      <c r="L8" s="13"/>
      <c r="M8" t="s">
        <v>140</v>
      </c>
      <c r="N8" s="7"/>
      <c r="O8" t="s">
        <v>160</v>
      </c>
      <c r="P8" s="8"/>
      <c r="Q8" t="s">
        <v>178</v>
      </c>
      <c r="R8" s="9"/>
      <c r="S8" t="s">
        <v>195</v>
      </c>
      <c r="T8" s="11"/>
      <c r="U8" t="s">
        <v>217</v>
      </c>
      <c r="V8" s="12"/>
    </row>
    <row r="9" spans="1:22" x14ac:dyDescent="0.3">
      <c r="A9" t="s">
        <v>8</v>
      </c>
      <c r="B9" s="1"/>
      <c r="C9" t="s">
        <v>23</v>
      </c>
      <c r="D9" s="2"/>
      <c r="E9" t="s">
        <v>49</v>
      </c>
      <c r="F9" s="3"/>
      <c r="G9" t="s">
        <v>72</v>
      </c>
      <c r="H9" s="4"/>
      <c r="I9" t="s">
        <v>103</v>
      </c>
      <c r="J9" s="5"/>
      <c r="K9" t="s">
        <v>126</v>
      </c>
      <c r="L9" s="13"/>
      <c r="M9" t="s">
        <v>141</v>
      </c>
      <c r="N9" s="7"/>
      <c r="O9" t="s">
        <v>161</v>
      </c>
      <c r="P9" s="8"/>
      <c r="Q9" t="s">
        <v>179</v>
      </c>
      <c r="R9" s="9"/>
      <c r="S9" t="s">
        <v>196</v>
      </c>
      <c r="T9" s="11"/>
      <c r="U9" t="s">
        <v>218</v>
      </c>
      <c r="V9" s="12"/>
    </row>
    <row r="10" spans="1:22" x14ac:dyDescent="0.3">
      <c r="A10" t="s">
        <v>9</v>
      </c>
      <c r="B10" s="1"/>
      <c r="C10" t="s">
        <v>24</v>
      </c>
      <c r="D10" s="2"/>
      <c r="E10" t="s">
        <v>50</v>
      </c>
      <c r="F10" s="3"/>
      <c r="G10" t="s">
        <v>73</v>
      </c>
      <c r="H10" s="4"/>
      <c r="I10" t="s">
        <v>104</v>
      </c>
      <c r="J10" s="5"/>
      <c r="K10" t="s">
        <v>127</v>
      </c>
      <c r="L10" s="13"/>
      <c r="M10" t="s">
        <v>142</v>
      </c>
      <c r="N10" s="7"/>
      <c r="O10" t="s">
        <v>162</v>
      </c>
      <c r="P10" s="8"/>
      <c r="Q10" t="s">
        <v>180</v>
      </c>
      <c r="R10" s="9"/>
      <c r="S10" t="s">
        <v>197</v>
      </c>
      <c r="T10" s="11"/>
      <c r="U10" t="s">
        <v>219</v>
      </c>
      <c r="V10" s="12"/>
    </row>
    <row r="11" spans="1:22" x14ac:dyDescent="0.3">
      <c r="A11" t="s">
        <v>10</v>
      </c>
      <c r="B11" s="1"/>
      <c r="C11" t="s">
        <v>25</v>
      </c>
      <c r="D11" s="2"/>
      <c r="E11" t="s">
        <v>51</v>
      </c>
      <c r="F11" s="3"/>
      <c r="G11" t="s">
        <v>74</v>
      </c>
      <c r="H11" s="4"/>
      <c r="I11" t="s">
        <v>105</v>
      </c>
      <c r="J11" s="5"/>
      <c r="K11" t="s">
        <v>128</v>
      </c>
      <c r="L11" s="13"/>
      <c r="M11" t="s">
        <v>143</v>
      </c>
      <c r="N11" s="7"/>
      <c r="O11" t="s">
        <v>163</v>
      </c>
      <c r="P11" s="8"/>
      <c r="Q11" t="s">
        <v>181</v>
      </c>
      <c r="R11" s="9"/>
      <c r="S11" t="s">
        <v>198</v>
      </c>
      <c r="T11" s="11"/>
      <c r="U11" t="s">
        <v>220</v>
      </c>
      <c r="V11" s="12"/>
    </row>
    <row r="12" spans="1:22" x14ac:dyDescent="0.3">
      <c r="A12" t="s">
        <v>11</v>
      </c>
      <c r="B12" s="1"/>
      <c r="C12" t="s">
        <v>26</v>
      </c>
      <c r="D12" s="2"/>
      <c r="E12" t="s">
        <v>52</v>
      </c>
      <c r="F12" s="3"/>
      <c r="G12" t="s">
        <v>75</v>
      </c>
      <c r="H12" s="4"/>
      <c r="I12" t="s">
        <v>106</v>
      </c>
      <c r="J12" s="5"/>
      <c r="K12" t="s">
        <v>129</v>
      </c>
      <c r="L12" s="13"/>
      <c r="M12" t="s">
        <v>144</v>
      </c>
      <c r="N12" s="7"/>
      <c r="O12" t="s">
        <v>164</v>
      </c>
      <c r="P12" s="8"/>
      <c r="Q12" t="s">
        <v>182</v>
      </c>
      <c r="R12" s="9"/>
      <c r="S12" t="s">
        <v>199</v>
      </c>
      <c r="T12" s="11"/>
      <c r="U12" t="s">
        <v>221</v>
      </c>
      <c r="V12" s="12"/>
    </row>
    <row r="13" spans="1:22" x14ac:dyDescent="0.3">
      <c r="A13" t="s">
        <v>12</v>
      </c>
      <c r="B13" s="1"/>
      <c r="C13" t="s">
        <v>27</v>
      </c>
      <c r="D13" s="2"/>
      <c r="E13" t="s">
        <v>53</v>
      </c>
      <c r="F13" s="3"/>
      <c r="G13" t="s">
        <v>76</v>
      </c>
      <c r="H13" s="4"/>
      <c r="I13" t="s">
        <v>107</v>
      </c>
      <c r="J13" s="5"/>
      <c r="K13" t="s">
        <v>130</v>
      </c>
      <c r="L13" s="13"/>
      <c r="M13" t="s">
        <v>145</v>
      </c>
      <c r="N13" s="7"/>
      <c r="O13" t="s">
        <v>165</v>
      </c>
      <c r="P13" s="8"/>
      <c r="Q13" t="s">
        <v>183</v>
      </c>
      <c r="R13" s="9"/>
      <c r="S13" t="s">
        <v>200</v>
      </c>
      <c r="T13" s="11"/>
      <c r="U13" t="s">
        <v>222</v>
      </c>
      <c r="V13" s="12"/>
    </row>
    <row r="14" spans="1:22" x14ac:dyDescent="0.3">
      <c r="A14" t="s">
        <v>13</v>
      </c>
      <c r="B14" s="1"/>
      <c r="C14" t="s">
        <v>28</v>
      </c>
      <c r="D14" s="2"/>
      <c r="E14" t="s">
        <v>54</v>
      </c>
      <c r="F14" s="3"/>
      <c r="G14" t="s">
        <v>77</v>
      </c>
      <c r="H14" s="4"/>
      <c r="I14" t="s">
        <v>108</v>
      </c>
      <c r="J14" s="5"/>
      <c r="K14" t="s">
        <v>131</v>
      </c>
      <c r="L14" s="13"/>
      <c r="M14" t="s">
        <v>146</v>
      </c>
      <c r="N14" s="7"/>
      <c r="O14" t="s">
        <v>166</v>
      </c>
      <c r="P14" s="8"/>
      <c r="Q14" t="s">
        <v>184</v>
      </c>
      <c r="R14" s="9"/>
      <c r="S14" t="s">
        <v>201</v>
      </c>
      <c r="T14" s="11"/>
      <c r="U14" t="s">
        <v>223</v>
      </c>
      <c r="V14" s="12"/>
    </row>
    <row r="15" spans="1:22" x14ac:dyDescent="0.3">
      <c r="A15" t="s">
        <v>14</v>
      </c>
      <c r="B15" s="1"/>
      <c r="C15" t="s">
        <v>29</v>
      </c>
      <c r="D15" s="2"/>
      <c r="E15" t="s">
        <v>55</v>
      </c>
      <c r="F15" s="3"/>
      <c r="G15" t="s">
        <v>78</v>
      </c>
      <c r="H15" s="4"/>
      <c r="I15" t="s">
        <v>109</v>
      </c>
      <c r="J15" s="5"/>
      <c r="K15" t="s">
        <v>132</v>
      </c>
      <c r="L15" s="13"/>
      <c r="M15" t="s">
        <v>147</v>
      </c>
      <c r="N15" s="7"/>
      <c r="O15" t="s">
        <v>167</v>
      </c>
      <c r="P15" s="8"/>
      <c r="Q15" t="s">
        <v>185</v>
      </c>
      <c r="R15" s="9"/>
      <c r="S15" t="s">
        <v>202</v>
      </c>
      <c r="T15" s="11"/>
      <c r="U15" t="s">
        <v>224</v>
      </c>
      <c r="V15" s="12"/>
    </row>
    <row r="16" spans="1:22" x14ac:dyDescent="0.3">
      <c r="B16" s="1">
        <f>SUM(B2:B15)/14</f>
        <v>0</v>
      </c>
      <c r="C16" t="s">
        <v>30</v>
      </c>
      <c r="D16" s="2"/>
      <c r="E16" t="s">
        <v>56</v>
      </c>
      <c r="F16" s="3"/>
      <c r="G16" t="s">
        <v>79</v>
      </c>
      <c r="H16" s="4"/>
      <c r="I16" t="s">
        <v>110</v>
      </c>
      <c r="J16" s="5"/>
      <c r="K16" t="s">
        <v>133</v>
      </c>
      <c r="L16" s="13"/>
      <c r="M16" t="s">
        <v>148</v>
      </c>
      <c r="N16" s="7"/>
      <c r="O16" t="s">
        <v>168</v>
      </c>
      <c r="P16" s="8"/>
      <c r="Q16" t="s">
        <v>171</v>
      </c>
      <c r="R16" s="9"/>
      <c r="S16" t="s">
        <v>203</v>
      </c>
      <c r="T16" s="11"/>
      <c r="U16" t="s">
        <v>225</v>
      </c>
      <c r="V16" s="12"/>
    </row>
    <row r="17" spans="3:22" x14ac:dyDescent="0.3">
      <c r="C17" t="s">
        <v>31</v>
      </c>
      <c r="D17" s="2"/>
      <c r="E17" t="s">
        <v>57</v>
      </c>
      <c r="F17" s="3"/>
      <c r="G17" t="s">
        <v>80</v>
      </c>
      <c r="H17" s="4"/>
      <c r="I17" t="s">
        <v>111</v>
      </c>
      <c r="J17" s="5"/>
      <c r="L17" s="13">
        <f>SUM(L2:L16)/15</f>
        <v>0</v>
      </c>
      <c r="M17" t="s">
        <v>149</v>
      </c>
      <c r="N17" s="7"/>
      <c r="O17" t="s">
        <v>169</v>
      </c>
      <c r="P17" s="8"/>
      <c r="Q17" t="s">
        <v>186</v>
      </c>
      <c r="R17" s="9"/>
      <c r="S17" t="s">
        <v>204</v>
      </c>
      <c r="T17" s="11"/>
      <c r="U17" t="s">
        <v>226</v>
      </c>
      <c r="V17" s="12"/>
    </row>
    <row r="18" spans="3:22" x14ac:dyDescent="0.3">
      <c r="C18" t="s">
        <v>32</v>
      </c>
      <c r="D18" s="2"/>
      <c r="E18" t="s">
        <v>58</v>
      </c>
      <c r="F18" s="3"/>
      <c r="G18" t="s">
        <v>81</v>
      </c>
      <c r="H18" s="4"/>
      <c r="I18" t="s">
        <v>112</v>
      </c>
      <c r="J18" s="5"/>
      <c r="M18" t="s">
        <v>150</v>
      </c>
      <c r="N18" s="7"/>
      <c r="O18" t="s">
        <v>170</v>
      </c>
      <c r="P18" s="8"/>
      <c r="Q18" t="s">
        <v>187</v>
      </c>
      <c r="R18" s="9"/>
      <c r="S18" t="s">
        <v>205</v>
      </c>
      <c r="T18" s="11"/>
      <c r="U18" t="s">
        <v>227</v>
      </c>
      <c r="V18" s="12"/>
    </row>
    <row r="19" spans="3:22" x14ac:dyDescent="0.3">
      <c r="C19" t="s">
        <v>33</v>
      </c>
      <c r="D19" s="2"/>
      <c r="E19" t="s">
        <v>59</v>
      </c>
      <c r="F19" s="3"/>
      <c r="G19" t="s">
        <v>82</v>
      </c>
      <c r="H19" s="4"/>
      <c r="I19" t="s">
        <v>113</v>
      </c>
      <c r="J19" s="5"/>
      <c r="M19" t="s">
        <v>151</v>
      </c>
      <c r="N19" s="7"/>
      <c r="P19" s="8">
        <f>SUM(P2:P18)/17</f>
        <v>0</v>
      </c>
      <c r="R19" s="9">
        <f>SUM(R2:R18)/17</f>
        <v>0</v>
      </c>
      <c r="S19" t="s">
        <v>206</v>
      </c>
      <c r="T19" s="11"/>
      <c r="U19" t="s">
        <v>228</v>
      </c>
      <c r="V19" s="12"/>
    </row>
    <row r="20" spans="3:22" x14ac:dyDescent="0.3">
      <c r="C20" t="s">
        <v>34</v>
      </c>
      <c r="D20" s="2"/>
      <c r="E20" t="s">
        <v>60</v>
      </c>
      <c r="F20" s="3"/>
      <c r="G20" t="s">
        <v>83</v>
      </c>
      <c r="H20" s="4"/>
      <c r="I20" t="s">
        <v>114</v>
      </c>
      <c r="J20" s="5"/>
      <c r="M20" t="s">
        <v>152</v>
      </c>
      <c r="N20" s="7"/>
      <c r="S20" t="s">
        <v>207</v>
      </c>
      <c r="T20" s="11"/>
      <c r="U20" t="s">
        <v>229</v>
      </c>
      <c r="V20" s="12"/>
    </row>
    <row r="21" spans="3:22" x14ac:dyDescent="0.3">
      <c r="C21" t="s">
        <v>35</v>
      </c>
      <c r="D21" s="2"/>
      <c r="E21" t="s">
        <v>61</v>
      </c>
      <c r="F21" s="3"/>
      <c r="G21" t="s">
        <v>84</v>
      </c>
      <c r="H21" s="4"/>
      <c r="I21" t="s">
        <v>115</v>
      </c>
      <c r="J21" s="5"/>
      <c r="N21" s="7">
        <f>SUM(N2:N20)/20</f>
        <v>0</v>
      </c>
      <c r="S21" t="s">
        <v>208</v>
      </c>
      <c r="T21" s="11"/>
      <c r="U21" t="s">
        <v>230</v>
      </c>
      <c r="V21" s="12"/>
    </row>
    <row r="22" spans="3:22" x14ac:dyDescent="0.3">
      <c r="C22" t="s">
        <v>36</v>
      </c>
      <c r="D22" s="2"/>
      <c r="E22" t="s">
        <v>62</v>
      </c>
      <c r="F22" s="3"/>
      <c r="G22" t="s">
        <v>85</v>
      </c>
      <c r="H22" s="4"/>
      <c r="I22" t="s">
        <v>116</v>
      </c>
      <c r="J22" s="5"/>
      <c r="S22" t="s">
        <v>209</v>
      </c>
      <c r="T22" s="11"/>
      <c r="U22" t="s">
        <v>231</v>
      </c>
      <c r="V22" s="12"/>
    </row>
    <row r="23" spans="3:22" x14ac:dyDescent="0.3">
      <c r="C23" t="s">
        <v>37</v>
      </c>
      <c r="D23" s="2"/>
      <c r="E23" t="s">
        <v>63</v>
      </c>
      <c r="F23" s="3"/>
      <c r="G23" t="s">
        <v>86</v>
      </c>
      <c r="H23" s="4"/>
      <c r="J23" s="5">
        <f>SUM(J2:J22)/21</f>
        <v>0</v>
      </c>
      <c r="S23" t="s">
        <v>210</v>
      </c>
      <c r="T23" s="11"/>
      <c r="U23" t="s">
        <v>232</v>
      </c>
      <c r="V23" s="12"/>
    </row>
    <row r="24" spans="3:22" x14ac:dyDescent="0.3">
      <c r="C24" t="s">
        <v>38</v>
      </c>
      <c r="D24" s="2"/>
      <c r="F24" s="3">
        <f>SUM(F2:F23)/22</f>
        <v>0</v>
      </c>
      <c r="G24" t="s">
        <v>87</v>
      </c>
      <c r="H24" s="4"/>
      <c r="T24" s="11">
        <f>SUM(T2:T23)/22</f>
        <v>0</v>
      </c>
      <c r="U24" t="s">
        <v>233</v>
      </c>
      <c r="V24" s="12"/>
    </row>
    <row r="25" spans="3:22" x14ac:dyDescent="0.3">
      <c r="C25" t="s">
        <v>39</v>
      </c>
      <c r="D25" s="2"/>
      <c r="G25" t="s">
        <v>88</v>
      </c>
      <c r="H25" s="4"/>
      <c r="U25" t="s">
        <v>234</v>
      </c>
      <c r="V25" s="12"/>
    </row>
    <row r="26" spans="3:22" x14ac:dyDescent="0.3">
      <c r="C26" t="s">
        <v>40</v>
      </c>
      <c r="D26" s="2"/>
      <c r="G26" t="s">
        <v>89</v>
      </c>
      <c r="H26" s="4"/>
      <c r="U26" t="s">
        <v>235</v>
      </c>
      <c r="V26" s="12"/>
    </row>
    <row r="27" spans="3:22" x14ac:dyDescent="0.3">
      <c r="D27" s="2">
        <f>SUM(D2:D26)/25</f>
        <v>0</v>
      </c>
      <c r="G27" t="s">
        <v>90</v>
      </c>
      <c r="H27" s="4"/>
      <c r="U27" t="s">
        <v>236</v>
      </c>
      <c r="V27" s="12"/>
    </row>
    <row r="28" spans="3:22" x14ac:dyDescent="0.3">
      <c r="G28" t="s">
        <v>91</v>
      </c>
      <c r="H28" s="4"/>
      <c r="U28" t="s">
        <v>237</v>
      </c>
      <c r="V28" s="12"/>
    </row>
    <row r="29" spans="3:22" x14ac:dyDescent="0.3">
      <c r="G29" t="s">
        <v>92</v>
      </c>
      <c r="H29" s="4"/>
      <c r="U29" t="s">
        <v>238</v>
      </c>
      <c r="V29" s="12"/>
    </row>
    <row r="30" spans="3:22" x14ac:dyDescent="0.3">
      <c r="G30" t="s">
        <v>93</v>
      </c>
      <c r="H30" s="4"/>
      <c r="U30" t="s">
        <v>239</v>
      </c>
      <c r="V30" s="12"/>
    </row>
    <row r="31" spans="3:22" x14ac:dyDescent="0.3">
      <c r="G31" t="s">
        <v>94</v>
      </c>
      <c r="H31" s="4"/>
      <c r="U31" t="s">
        <v>240</v>
      </c>
      <c r="V31" s="12"/>
    </row>
    <row r="32" spans="3:22" x14ac:dyDescent="0.3">
      <c r="H32" s="4">
        <f>SUM(H2:H31)</f>
        <v>0</v>
      </c>
      <c r="U32" t="s">
        <v>241</v>
      </c>
      <c r="V32" s="12"/>
    </row>
    <row r="33" spans="22:22" x14ac:dyDescent="0.3">
      <c r="V33" s="12">
        <f>SUM(V2:V32)/31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Savannah Stuart</dc:creator>
  <cp:lastModifiedBy>Savannah Stuart</cp:lastModifiedBy>
  <dcterms:created xsi:type="dcterms:W3CDTF">2025-07-03T20:22:26Z</dcterms:created>
  <dcterms:modified xsi:type="dcterms:W3CDTF">2025-07-03T21:49:06Z</dcterms:modified>
</cp:coreProperties>
</file>