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he\OneDrive\Документы\"/>
    </mc:Choice>
  </mc:AlternateContent>
  <xr:revisionPtr revIDLastSave="0" documentId="13_ncr:1_{BB38672A-9F57-41C7-86AD-4FA09B7D4E9F}" xr6:coauthVersionLast="47" xr6:coauthVersionMax="47" xr10:uidLastSave="{00000000-0000-0000-0000-000000000000}"/>
  <bookViews>
    <workbookView xWindow="-120" yWindow="-120" windowWidth="29040" windowHeight="15720" xr2:uid="{AF42E285-6C91-49A1-AB52-FC39984C4066}"/>
  </bookViews>
  <sheets>
    <sheet name="Лист1" sheetId="1" r:id="rId1"/>
  </sheets>
  <definedNames>
    <definedName name="_xlnm._FilterDatabase" localSheetId="0" hidden="1">Лист1!$A$1:$G$797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0" i="1" l="1"/>
  <c r="G543" i="1"/>
  <c r="G487" i="1"/>
  <c r="D487" i="1"/>
  <c r="G486" i="1"/>
  <c r="D486" i="1"/>
  <c r="G485" i="1"/>
  <c r="D485" i="1"/>
  <c r="G484" i="1"/>
  <c r="D484" i="1"/>
  <c r="G483" i="1"/>
  <c r="D483" i="1"/>
  <c r="G482" i="1"/>
  <c r="D482" i="1"/>
  <c r="G481" i="1"/>
  <c r="D481" i="1"/>
  <c r="G480" i="1"/>
  <c r="D480" i="1"/>
  <c r="G479" i="1"/>
  <c r="D479" i="1"/>
  <c r="G478" i="1"/>
  <c r="D478" i="1"/>
  <c r="G477" i="1"/>
  <c r="D477" i="1"/>
  <c r="G476" i="1"/>
  <c r="D476" i="1"/>
  <c r="G475" i="1"/>
  <c r="D475" i="1"/>
  <c r="G474" i="1"/>
  <c r="D474" i="1"/>
  <c r="G473" i="1"/>
  <c r="D473" i="1"/>
  <c r="G472" i="1"/>
  <c r="D472" i="1"/>
  <c r="G471" i="1"/>
  <c r="D471" i="1"/>
  <c r="G470" i="1"/>
  <c r="D470" i="1"/>
  <c r="G469" i="1"/>
  <c r="D469" i="1"/>
  <c r="G468" i="1"/>
  <c r="D468" i="1"/>
  <c r="G467" i="1"/>
  <c r="D467" i="1"/>
  <c r="G466" i="1"/>
  <c r="D466" i="1"/>
  <c r="G465" i="1"/>
  <c r="D465" i="1"/>
  <c r="G464" i="1"/>
  <c r="D464" i="1"/>
  <c r="G463" i="1"/>
  <c r="D463" i="1"/>
  <c r="G462" i="1"/>
  <c r="D462" i="1"/>
  <c r="G461" i="1"/>
  <c r="D461" i="1"/>
  <c r="G460" i="1"/>
  <c r="D460" i="1"/>
  <c r="G459" i="1"/>
  <c r="D459" i="1"/>
  <c r="G458" i="1"/>
  <c r="D458" i="1"/>
  <c r="G457" i="1"/>
  <c r="D457" i="1"/>
  <c r="G456" i="1"/>
  <c r="D456" i="1"/>
  <c r="G455" i="1"/>
  <c r="D455" i="1"/>
  <c r="G454" i="1"/>
  <c r="D454" i="1"/>
  <c r="G453" i="1"/>
  <c r="D453" i="1"/>
  <c r="G452" i="1"/>
  <c r="D452" i="1"/>
  <c r="G451" i="1"/>
  <c r="D451" i="1"/>
  <c r="G450" i="1"/>
  <c r="D450" i="1"/>
  <c r="G449" i="1"/>
  <c r="D449" i="1"/>
  <c r="G448" i="1"/>
  <c r="D448" i="1"/>
  <c r="G447" i="1"/>
  <c r="D447" i="1"/>
  <c r="G446" i="1"/>
  <c r="D446" i="1"/>
  <c r="G445" i="1"/>
  <c r="D445" i="1"/>
  <c r="G444" i="1"/>
  <c r="D444" i="1"/>
  <c r="G443" i="1"/>
  <c r="D443" i="1"/>
  <c r="G442" i="1"/>
  <c r="D442" i="1"/>
  <c r="G441" i="1"/>
  <c r="D441" i="1"/>
  <c r="G440" i="1"/>
  <c r="D440" i="1"/>
  <c r="G439" i="1"/>
  <c r="D439" i="1"/>
  <c r="G438" i="1"/>
  <c r="D438" i="1"/>
  <c r="G437" i="1"/>
  <c r="D437" i="1"/>
  <c r="G436" i="1"/>
  <c r="D436" i="1"/>
  <c r="G435" i="1"/>
  <c r="D435" i="1"/>
  <c r="G434" i="1"/>
  <c r="D434" i="1"/>
  <c r="G433" i="1"/>
  <c r="D433" i="1"/>
  <c r="G432" i="1"/>
  <c r="D432" i="1"/>
  <c r="G431" i="1"/>
  <c r="D431" i="1"/>
  <c r="G430" i="1"/>
  <c r="D430" i="1"/>
  <c r="G429" i="1"/>
  <c r="D429" i="1"/>
  <c r="G428" i="1"/>
  <c r="D428" i="1"/>
  <c r="G427" i="1"/>
  <c r="D427" i="1"/>
  <c r="G426" i="1"/>
  <c r="D426" i="1"/>
  <c r="G425" i="1"/>
  <c r="D425" i="1"/>
  <c r="G424" i="1"/>
  <c r="D424" i="1"/>
  <c r="G423" i="1"/>
  <c r="D423" i="1"/>
  <c r="G422" i="1"/>
  <c r="D422" i="1"/>
  <c r="G421" i="1"/>
  <c r="D421" i="1"/>
  <c r="G420" i="1"/>
  <c r="D420" i="1"/>
  <c r="G419" i="1"/>
  <c r="D419" i="1"/>
  <c r="G418" i="1"/>
  <c r="D418" i="1"/>
  <c r="G417" i="1"/>
  <c r="D417" i="1"/>
  <c r="G416" i="1"/>
  <c r="D416" i="1"/>
  <c r="G415" i="1"/>
  <c r="D415" i="1"/>
  <c r="G414" i="1"/>
  <c r="D414" i="1"/>
  <c r="G413" i="1"/>
  <c r="D413" i="1"/>
  <c r="G412" i="1"/>
  <c r="D412" i="1"/>
  <c r="G411" i="1"/>
  <c r="D411" i="1"/>
  <c r="G410" i="1"/>
  <c r="D410" i="1"/>
  <c r="G409" i="1"/>
  <c r="D409" i="1"/>
  <c r="G408" i="1"/>
  <c r="D408" i="1"/>
  <c r="G407" i="1"/>
  <c r="D407" i="1"/>
  <c r="G406" i="1"/>
  <c r="D406" i="1"/>
  <c r="G405" i="1"/>
  <c r="D405" i="1"/>
  <c r="G404" i="1"/>
  <c r="D404" i="1"/>
  <c r="G403" i="1"/>
  <c r="D403" i="1"/>
  <c r="G402" i="1"/>
  <c r="D402" i="1"/>
  <c r="G401" i="1"/>
  <c r="D401" i="1"/>
  <c r="G400" i="1"/>
  <c r="D400" i="1"/>
  <c r="G399" i="1"/>
  <c r="D399" i="1"/>
  <c r="G398" i="1"/>
  <c r="D398" i="1"/>
  <c r="G397" i="1"/>
  <c r="D397" i="1"/>
  <c r="G396" i="1"/>
  <c r="D396" i="1"/>
  <c r="G395" i="1"/>
  <c r="D395" i="1"/>
  <c r="G394" i="1"/>
  <c r="D394" i="1"/>
  <c r="G393" i="1"/>
  <c r="D393" i="1"/>
  <c r="G392" i="1"/>
  <c r="D392" i="1"/>
  <c r="G391" i="1"/>
  <c r="D391" i="1"/>
  <c r="G390" i="1"/>
  <c r="D390" i="1"/>
  <c r="G389" i="1"/>
  <c r="D389" i="1"/>
  <c r="G388" i="1"/>
  <c r="D388" i="1"/>
  <c r="G387" i="1"/>
  <c r="D387" i="1"/>
  <c r="G386" i="1"/>
  <c r="D386" i="1"/>
  <c r="G385" i="1"/>
  <c r="D385" i="1"/>
  <c r="G384" i="1"/>
  <c r="D384" i="1"/>
  <c r="G383" i="1"/>
  <c r="D383" i="1"/>
  <c r="G382" i="1"/>
  <c r="D382" i="1"/>
  <c r="G381" i="1"/>
  <c r="D381" i="1"/>
  <c r="G380" i="1"/>
  <c r="D380" i="1"/>
  <c r="G379" i="1"/>
  <c r="D379" i="1"/>
  <c r="G378" i="1"/>
  <c r="D378" i="1"/>
  <c r="G377" i="1"/>
  <c r="D377" i="1"/>
  <c r="G376" i="1"/>
  <c r="D376" i="1"/>
  <c r="G375" i="1"/>
  <c r="D375" i="1"/>
  <c r="G374" i="1"/>
  <c r="D374" i="1"/>
  <c r="G373" i="1"/>
  <c r="D373" i="1"/>
  <c r="G372" i="1"/>
  <c r="D372" i="1"/>
  <c r="G371" i="1"/>
  <c r="D371" i="1"/>
  <c r="G370" i="1"/>
  <c r="D370" i="1"/>
  <c r="G369" i="1"/>
  <c r="D369" i="1"/>
  <c r="G368" i="1"/>
  <c r="D368" i="1"/>
  <c r="G367" i="1"/>
  <c r="D367" i="1"/>
  <c r="G366" i="1"/>
  <c r="D366" i="1"/>
  <c r="G365" i="1"/>
  <c r="D365" i="1"/>
  <c r="G364" i="1"/>
  <c r="D364" i="1"/>
  <c r="G363" i="1"/>
  <c r="D363" i="1"/>
  <c r="G362" i="1"/>
  <c r="D362" i="1"/>
  <c r="G361" i="1"/>
  <c r="D361" i="1"/>
  <c r="G360" i="1"/>
  <c r="D360" i="1"/>
  <c r="G359" i="1"/>
  <c r="D359" i="1"/>
  <c r="G358" i="1"/>
  <c r="D358" i="1"/>
  <c r="G357" i="1"/>
  <c r="D357" i="1"/>
  <c r="G356" i="1"/>
  <c r="D356" i="1"/>
  <c r="G355" i="1"/>
  <c r="D355" i="1"/>
  <c r="G354" i="1"/>
  <c r="D354" i="1"/>
  <c r="G353" i="1"/>
  <c r="D353" i="1"/>
  <c r="G352" i="1"/>
  <c r="D352" i="1"/>
  <c r="G351" i="1"/>
  <c r="D351" i="1"/>
  <c r="G350" i="1"/>
  <c r="D350" i="1"/>
  <c r="G349" i="1"/>
  <c r="D349" i="1"/>
  <c r="G348" i="1"/>
  <c r="D348" i="1"/>
  <c r="G347" i="1"/>
  <c r="D34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1" i="1"/>
  <c r="D552" i="1"/>
  <c r="D553" i="1"/>
  <c r="G43" i="1"/>
  <c r="G44" i="1"/>
  <c r="G74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4" i="1"/>
  <c r="G545" i="1"/>
  <c r="G546" i="1"/>
  <c r="G547" i="1"/>
  <c r="G548" i="1"/>
  <c r="G549" i="1"/>
  <c r="G550" i="1"/>
  <c r="G551" i="1"/>
  <c r="G552" i="1"/>
  <c r="G553" i="1"/>
  <c r="D43" i="1"/>
  <c r="D44" i="1"/>
  <c r="D74" i="1"/>
  <c r="G42" i="1"/>
  <c r="D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9" i="1"/>
  <c r="D200" i="1"/>
  <c r="D213" i="1"/>
  <c r="D214" i="1"/>
  <c r="D201" i="1"/>
  <c r="D196" i="1"/>
  <c r="D202" i="1"/>
  <c r="D203" i="1"/>
  <c r="D215" i="1"/>
  <c r="D208" i="1"/>
  <c r="D209" i="1"/>
  <c r="D210" i="1"/>
  <c r="D195" i="1"/>
  <c r="D211" i="1"/>
  <c r="D212" i="1"/>
  <c r="D197" i="1"/>
  <c r="D198" i="1"/>
  <c r="D204" i="1"/>
  <c r="D205" i="1"/>
  <c r="D206" i="1"/>
  <c r="D207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332" i="1"/>
  <c r="G233" i="1"/>
  <c r="G331" i="1"/>
  <c r="G330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07" i="1"/>
  <c r="G206" i="1"/>
  <c r="G205" i="1"/>
  <c r="G204" i="1"/>
  <c r="G198" i="1"/>
  <c r="G197" i="1"/>
  <c r="G212" i="1"/>
  <c r="G211" i="1"/>
  <c r="G195" i="1"/>
  <c r="G210" i="1"/>
  <c r="G209" i="1"/>
  <c r="G208" i="1"/>
  <c r="G215" i="1"/>
  <c r="G203" i="1"/>
  <c r="G202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6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199" i="1"/>
  <c r="G200" i="1"/>
  <c r="G92" i="1"/>
  <c r="G93" i="1"/>
  <c r="G94" i="1"/>
  <c r="G213" i="1"/>
  <c r="G214" i="1"/>
  <c r="G95" i="1"/>
  <c r="G201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3" i="1"/>
  <c r="G4" i="1"/>
  <c r="G5" i="1"/>
  <c r="G6" i="1"/>
  <c r="G7" i="1"/>
  <c r="G8" i="1"/>
  <c r="G9" i="1"/>
  <c r="G10" i="1"/>
  <c r="G11" i="1"/>
  <c r="G12" i="1"/>
  <c r="G13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4" i="1"/>
  <c r="G15" i="1"/>
  <c r="G16" i="1"/>
  <c r="G32" i="1"/>
  <c r="G33" i="1"/>
  <c r="G17" i="1"/>
  <c r="G18" i="1"/>
  <c r="G34" i="1"/>
  <c r="G35" i="1"/>
  <c r="G36" i="1"/>
  <c r="G37" i="1"/>
  <c r="G38" i="1"/>
  <c r="G39" i="1"/>
  <c r="G40" i="1"/>
  <c r="G41" i="1"/>
  <c r="G45" i="1"/>
  <c r="G46" i="1"/>
  <c r="G47" i="1"/>
  <c r="G48" i="1"/>
  <c r="G49" i="1"/>
  <c r="G2" i="1"/>
  <c r="D2" i="1"/>
  <c r="J6" i="1" l="1" a="1"/>
  <c r="K42" i="1" s="1"/>
  <c r="K38" i="1" l="1"/>
  <c r="K39" i="1"/>
  <c r="K40" i="1"/>
  <c r="K41" i="1"/>
  <c r="K35" i="1"/>
  <c r="K36" i="1"/>
  <c r="K37" i="1"/>
  <c r="K33" i="1"/>
  <c r="K32" i="1"/>
  <c r="K34" i="1"/>
  <c r="K30" i="1"/>
  <c r="K31" i="1"/>
  <c r="K26" i="1"/>
  <c r="K27" i="1"/>
  <c r="K28" i="1"/>
  <c r="K29" i="1"/>
  <c r="K24" i="1"/>
  <c r="K25" i="1"/>
  <c r="K22" i="1"/>
  <c r="K23" i="1"/>
  <c r="K20" i="1"/>
  <c r="K21" i="1"/>
  <c r="K18" i="1"/>
  <c r="K19" i="1"/>
  <c r="J6" i="1"/>
  <c r="K14" i="1"/>
  <c r="K15" i="1"/>
  <c r="K16" i="1"/>
  <c r="K17" i="1"/>
  <c r="K11" i="1"/>
  <c r="K9" i="1"/>
  <c r="K12" i="1"/>
  <c r="K13" i="1"/>
  <c r="K7" i="1"/>
  <c r="K10" i="1"/>
  <c r="K8" i="1"/>
  <c r="K4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<sst xmlns="http://schemas.openxmlformats.org/spreadsheetml/2006/main" count="584" uniqueCount="103">
  <si>
    <t>Свитч</t>
  </si>
  <si>
    <t>Прототипы</t>
  </si>
  <si>
    <t>CL-******-T$-##-Rambutan</t>
  </si>
  <si>
    <t>****** - код помещения</t>
  </si>
  <si>
    <t>$ - тип устройства</t>
  </si>
  <si>
    <t>## - порядковый номер</t>
  </si>
  <si>
    <t>Код помещения</t>
  </si>
  <si>
    <t>Тип устройства</t>
  </si>
  <si>
    <t>Порядковый номер</t>
  </si>
  <si>
    <t>Результирующая запись</t>
  </si>
  <si>
    <t>KABUMO</t>
  </si>
  <si>
    <t>RECTOR</t>
  </si>
  <si>
    <t>MEETIN</t>
  </si>
  <si>
    <t>SECRET</t>
  </si>
  <si>
    <t>KABREC</t>
  </si>
  <si>
    <t>SECURI</t>
  </si>
  <si>
    <t>Этаж</t>
  </si>
  <si>
    <t>ACCOUN</t>
  </si>
  <si>
    <t>FINANC</t>
  </si>
  <si>
    <t>HUMRES</t>
  </si>
  <si>
    <t>HALLF1</t>
  </si>
  <si>
    <t>HALLF2</t>
  </si>
  <si>
    <t>HALLF3</t>
  </si>
  <si>
    <t>HALLF4</t>
  </si>
  <si>
    <t>HALLF5</t>
  </si>
  <si>
    <t>HALLF6</t>
  </si>
  <si>
    <t>HALLF7</t>
  </si>
  <si>
    <t>HALLF8</t>
  </si>
  <si>
    <t>WARDRB</t>
  </si>
  <si>
    <t>AUD205</t>
  </si>
  <si>
    <t>AUD206</t>
  </si>
  <si>
    <t>AUD207</t>
  </si>
  <si>
    <t>AUD208</t>
  </si>
  <si>
    <t>AUD209</t>
  </si>
  <si>
    <t>KAFLAG</t>
  </si>
  <si>
    <t>KAFMAT</t>
  </si>
  <si>
    <t>LABOR2</t>
  </si>
  <si>
    <t>AUD201</t>
  </si>
  <si>
    <t>LECTB1</t>
  </si>
  <si>
    <t>LECTB2</t>
  </si>
  <si>
    <t>LECTA1</t>
  </si>
  <si>
    <t>LECTA2</t>
  </si>
  <si>
    <t>AUD202</t>
  </si>
  <si>
    <t>AUD203</t>
  </si>
  <si>
    <t>TELEC2</t>
  </si>
  <si>
    <t>LABSK2</t>
  </si>
  <si>
    <t>LABSR2</t>
  </si>
  <si>
    <t>AUD204</t>
  </si>
  <si>
    <t>AUD305</t>
  </si>
  <si>
    <t>AUD306</t>
  </si>
  <si>
    <t>AUD307</t>
  </si>
  <si>
    <t>AUD308</t>
  </si>
  <si>
    <t>AUD309</t>
  </si>
  <si>
    <t>KAFHAR</t>
  </si>
  <si>
    <t>KAFAPP</t>
  </si>
  <si>
    <t>LABOR3</t>
  </si>
  <si>
    <t>AUD301</t>
  </si>
  <si>
    <t>AUD302</t>
  </si>
  <si>
    <t>AUD303</t>
  </si>
  <si>
    <t>AUD304</t>
  </si>
  <si>
    <t>TELEC3</t>
  </si>
  <si>
    <t>LABSK3</t>
  </si>
  <si>
    <t>LABSR3</t>
  </si>
  <si>
    <t>TELEC1</t>
  </si>
  <si>
    <t>AUD405</t>
  </si>
  <si>
    <t>AUD406</t>
  </si>
  <si>
    <t>AUD407</t>
  </si>
  <si>
    <t>AUD408</t>
  </si>
  <si>
    <t>AUD409</t>
  </si>
  <si>
    <t>KAFINS</t>
  </si>
  <si>
    <t>KAFPRS</t>
  </si>
  <si>
    <t>LABOR4</t>
  </si>
  <si>
    <t>AUD401</t>
  </si>
  <si>
    <t>AUD402</t>
  </si>
  <si>
    <t>AUD403</t>
  </si>
  <si>
    <t>AUD404</t>
  </si>
  <si>
    <t>LABSK4</t>
  </si>
  <si>
    <t>LABSR4</t>
  </si>
  <si>
    <t>TELEC4</t>
  </si>
  <si>
    <t>REKLAM</t>
  </si>
  <si>
    <t>ARCHIV</t>
  </si>
  <si>
    <t>KANCER</t>
  </si>
  <si>
    <t>CHILTV</t>
  </si>
  <si>
    <t>UCHOTD</t>
  </si>
  <si>
    <t>INFRAS</t>
  </si>
  <si>
    <t>RESEAR</t>
  </si>
  <si>
    <t>KOLPRO</t>
  </si>
  <si>
    <t>ABITUR</t>
  </si>
  <si>
    <t>CABMED</t>
  </si>
  <si>
    <t>SERVER</t>
  </si>
  <si>
    <t>TELEC5</t>
  </si>
  <si>
    <t>KITCHN</t>
  </si>
  <si>
    <t>FOODKR</t>
  </si>
  <si>
    <t>TERASS</t>
  </si>
  <si>
    <t>KAFFIZ</t>
  </si>
  <si>
    <t>S</t>
  </si>
  <si>
    <t>K2MEDI</t>
  </si>
  <si>
    <t>K2SECU</t>
  </si>
  <si>
    <t>K2POOL</t>
  </si>
  <si>
    <t>K2BASK</t>
  </si>
  <si>
    <t>K2HALL</t>
  </si>
  <si>
    <t>ИТОГО:</t>
  </si>
  <si>
    <t>Код свитча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</si>
</sst>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0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JetBrains Mono"/>
      <family val="3"/>
      <charset val="204"/>
    </font>
    <font>
      <b/>
      <sz val="12"/>
      <color theme="1"/>
      <name val="JetBrains Mono"/>
      <family val="3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3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2758-63EE-4C38-AEB6-C47D2F7D06BF}">
  <dimension ref="A1:K553"/>
  <sheetViews>
    <sheetView tabSelected="1" topLeftCell="B1" workbookViewId="0">
      <pane ySplit="1" topLeftCell="A2" activePane="bottomLeft" state="frozen"/>
      <selection pane="bottomLeft" activeCell="J6" sqref="J6"/>
    </sheetView>
  </sheetViews>
  <sheetFormatPr defaultRowHeight="16.5" x14ac:dyDescent="0.3"/>
  <cols>
    <col min="1" max="1" width="24" style="3" customWidth="1"/>
    <col min="2" max="3" width="24" style="1" customWidth="1"/>
    <col min="4" max="6" width="35.7109375" style="1" customWidth="1"/>
    <col min="7" max="7" width="32" style="1" bestFit="1" customWidth="1"/>
    <col min="8" max="9" width="9.140625" style="1"/>
    <col min="10" max="10" width="40" style="1" bestFit="1" customWidth="1"/>
    <col min="11" max="16384" width="9.140625" style="1"/>
  </cols>
  <sheetData>
    <row r="1" spans="1:11" s="4" customFormat="1" x14ac:dyDescent="0.3">
      <c r="A1" s="5" t="s">
        <v>6</v>
      </c>
      <c r="B1" s="4" t="s">
        <v>7</v>
      </c>
      <c r="C1" s="4" t="s">
        <v>8</v>
      </c>
      <c r="D1" s="4" t="s">
        <v>9</v>
      </c>
      <c r="E1" s="4" t="s">
        <v>16</v>
      </c>
      <c r="F1" s="4" t="s">
        <v>0</v>
      </c>
      <c r="G1" s="4" t="s">
        <v>102</v>
      </c>
      <c r="J1" s="4" t="s">
        <v>1</v>
      </c>
    </row>
    <row r="2" spans="1:11" x14ac:dyDescent="0.3">
      <c r="A2" s="3" t="s">
        <v>10</v>
      </c>
      <c r="B2" s="1">
        <v>1</v>
      </c>
      <c r="C2" s="2">
        <v>1</v>
      </c>
      <c r="D2" s="1" t="str">
        <f>"CL-"&amp;A2&amp;"-T"&amp;B2&amp;"-"&amp;IF(C2&lt;10,"0"&amp;C2,C2)&amp;"-Rambutan"</f>
        <v>CL-KABUMO-T1-01-Rambutan</v>
      </c>
      <c r="E2" s="1">
        <v>1</v>
      </c>
      <c r="F2" s="1">
        <v>1</v>
      </c>
      <c r="G2" s="1" t="str">
        <f>"SW-F"&amp;E2&amp;"-ACC-0"&amp;F2&amp;"-Rambutan"</f>
        <v>SW-F1-ACC-01-Rambutan</v>
      </c>
      <c r="J2" s="1" t="s">
        <v>2</v>
      </c>
    </row>
    <row r="3" spans="1:11" x14ac:dyDescent="0.3">
      <c r="A3" s="3" t="s">
        <v>10</v>
      </c>
      <c r="B3" s="1">
        <v>1</v>
      </c>
      <c r="C3" s="2">
        <v>2</v>
      </c>
      <c r="D3" s="1" t="str">
        <f>"CL-"&amp;A3&amp;"-T"&amp;B3&amp;"-"&amp;IF(C3&lt;10,"0"&amp;C3,C3)&amp;"-Rambutan"</f>
        <v>CL-KABUMO-T1-02-Rambutan</v>
      </c>
      <c r="E3" s="1">
        <v>1</v>
      </c>
      <c r="F3" s="1">
        <v>1</v>
      </c>
      <c r="G3" s="1" t="str">
        <f>"SW-F"&amp;E3&amp;"-ACC-0"&amp;F3&amp;"-Rambutan"</f>
        <v>SW-F1-ACC-01-Rambutan</v>
      </c>
      <c r="J3" s="1" t="s">
        <v>3</v>
      </c>
    </row>
    <row r="4" spans="1:11" x14ac:dyDescent="0.3">
      <c r="A4" s="3" t="s">
        <v>10</v>
      </c>
      <c r="B4" s="1">
        <v>1</v>
      </c>
      <c r="C4" s="2">
        <v>3</v>
      </c>
      <c r="D4" s="1" t="str">
        <f>"CL-"&amp;A4&amp;"-T"&amp;B4&amp;"-"&amp;IF(C4&lt;10,"0"&amp;C4,C4)&amp;"-Rambutan"</f>
        <v>CL-KABUMO-T1-03-Rambutan</v>
      </c>
      <c r="E4" s="1">
        <v>1</v>
      </c>
      <c r="F4" s="1">
        <v>1</v>
      </c>
      <c r="G4" s="1" t="str">
        <f>"SW-F"&amp;E4&amp;"-ACC-0"&amp;F4&amp;"-Rambutan"</f>
        <v>SW-F1-ACC-01-Rambutan</v>
      </c>
      <c r="J4" s="1" t="s">
        <v>4</v>
      </c>
    </row>
    <row r="5" spans="1:11" x14ac:dyDescent="0.3">
      <c r="A5" s="3" t="s">
        <v>10</v>
      </c>
      <c r="B5" s="1">
        <v>1</v>
      </c>
      <c r="C5" s="2">
        <v>4</v>
      </c>
      <c r="D5" s="1" t="str">
        <f>"CL-"&amp;A5&amp;"-T"&amp;B5&amp;"-"&amp;IF(C5&lt;10,"0"&amp;C5,C5)&amp;"-Rambutan"</f>
        <v>CL-KABUMO-T1-04-Rambutan</v>
      </c>
      <c r="E5" s="1">
        <v>1</v>
      </c>
      <c r="F5" s="1">
        <v>1</v>
      </c>
      <c r="G5" s="1" t="str">
        <f>"SW-F"&amp;E5&amp;"-ACC-0"&amp;F5&amp;"-Rambutan"</f>
        <v>SW-F1-ACC-01-Rambutan</v>
      </c>
      <c r="J5" s="1" t="s">
        <v>5</v>
      </c>
    </row>
    <row r="6" spans="1:11" x14ac:dyDescent="0.3">
      <c r="A6" s="3" t="s">
        <v>10</v>
      </c>
      <c r="B6" s="1">
        <v>1</v>
      </c>
      <c r="C6" s="2">
        <v>5</v>
      </c>
      <c r="D6" s="1" t="str">
        <f>"CL-"&amp;A6&amp;"-T"&amp;B6&amp;"-"&amp;IF(C6&lt;10,"0"&amp;C6,C6)&amp;"-Rambutan"</f>
        <v>CL-KABUMO-T1-05-Rambutan</v>
      </c>
      <c r="E6" s="1">
        <v>1</v>
      </c>
      <c r="F6" s="1">
        <v>1</v>
      </c>
      <c r="G6" s="1" t="str">
        <f>"SW-F"&amp;E6&amp;"-ACC-0"&amp;F6&amp;"-Rambutan"</f>
        <v>SW-F1-ACC-01-Rambutan</v>
      </c>
      <c r="J6" s="4" t="str" cm="1">
        <f t="array" ref="J6:J43">_xlfn.UNIQUE(G:G)</f>
        <v>Код свитча</v>
      </c>
    </row>
    <row r="7" spans="1:11" x14ac:dyDescent="0.3">
      <c r="A7" s="3" t="s">
        <v>10</v>
      </c>
      <c r="B7" s="1">
        <v>1</v>
      </c>
      <c r="C7" s="2">
        <v>6</v>
      </c>
      <c r="D7" s="1" t="str">
        <f>"CL-"&amp;A7&amp;"-T"&amp;B7&amp;"-"&amp;IF(C7&lt;10,"0"&amp;C7,C7)&amp;"-Rambutan"</f>
        <v>CL-KABUMO-T1-06-Rambutan</v>
      </c>
      <c r="E7" s="1">
        <v>1</v>
      </c>
      <c r="F7" s="1">
        <v>1</v>
      </c>
      <c r="G7" s="1" t="str">
        <f>"SW-F"&amp;E7&amp;"-ACC-0"&amp;F7&amp;"-Rambutan"</f>
        <v>SW-F1-ACC-01-Rambutan</v>
      </c>
      <c r="J7" s="1" t="str">
        <v>SW-F1-ACC-01-Rambutan</v>
      </c>
      <c r="K7" s="6">
        <f>COUNTIFS(G:G,J7)</f>
        <v>17</v>
      </c>
    </row>
    <row r="8" spans="1:11" x14ac:dyDescent="0.3">
      <c r="A8" s="3" t="s">
        <v>10</v>
      </c>
      <c r="B8" s="1">
        <v>1</v>
      </c>
      <c r="C8" s="2">
        <v>7</v>
      </c>
      <c r="D8" s="1" t="str">
        <f>"CL-"&amp;A8&amp;"-T"&amp;B8&amp;"-"&amp;IF(C8&lt;10,"0"&amp;C8,C8)&amp;"-Rambutan"</f>
        <v>CL-KABUMO-T1-07-Rambutan</v>
      </c>
      <c r="E8" s="1">
        <v>1</v>
      </c>
      <c r="F8" s="1">
        <v>1</v>
      </c>
      <c r="G8" s="1" t="str">
        <f>"SW-F"&amp;E8&amp;"-ACC-0"&amp;F8&amp;"-Rambutan"</f>
        <v>SW-F1-ACC-01-Rambutan</v>
      </c>
      <c r="J8" s="1" t="str">
        <v>SW-F1-ACC-02-Rambutan</v>
      </c>
      <c r="K8" s="6">
        <f>COUNTIFS(G:G,J8)</f>
        <v>13</v>
      </c>
    </row>
    <row r="9" spans="1:11" x14ac:dyDescent="0.3">
      <c r="A9" s="3" t="s">
        <v>10</v>
      </c>
      <c r="B9" s="1">
        <v>1</v>
      </c>
      <c r="C9" s="2">
        <v>8</v>
      </c>
      <c r="D9" s="1" t="str">
        <f>"CL-"&amp;A9&amp;"-T"&amp;B9&amp;"-"&amp;IF(C9&lt;10,"0"&amp;C9,C9)&amp;"-Rambutan"</f>
        <v>CL-KABUMO-T1-08-Rambutan</v>
      </c>
      <c r="E9" s="1">
        <v>1</v>
      </c>
      <c r="F9" s="1">
        <v>1</v>
      </c>
      <c r="G9" s="1" t="str">
        <f>"SW-F"&amp;E9&amp;"-ACC-0"&amp;F9&amp;"-Rambutan"</f>
        <v>SW-F1-ACC-01-Rambutan</v>
      </c>
      <c r="J9" s="1" t="str">
        <v>SW-F1-ACC-03-Rambutan</v>
      </c>
      <c r="K9" s="6">
        <f>COUNTIFS(G:G,J9)</f>
        <v>13</v>
      </c>
    </row>
    <row r="10" spans="1:11" x14ac:dyDescent="0.3">
      <c r="A10" s="3" t="s">
        <v>10</v>
      </c>
      <c r="B10" s="1">
        <v>1</v>
      </c>
      <c r="C10" s="2">
        <v>9</v>
      </c>
      <c r="D10" s="1" t="str">
        <f>"CL-"&amp;A10&amp;"-T"&amp;B10&amp;"-"&amp;IF(C10&lt;10,"0"&amp;C10,C10)&amp;"-Rambutan"</f>
        <v>CL-KABUMO-T1-09-Rambutan</v>
      </c>
      <c r="E10" s="1">
        <v>1</v>
      </c>
      <c r="F10" s="1">
        <v>1</v>
      </c>
      <c r="G10" s="1" t="str">
        <f>"SW-F"&amp;E10&amp;"-ACC-0"&amp;F10&amp;"-Rambutan"</f>
        <v>SW-F1-ACC-01-Rambutan</v>
      </c>
      <c r="J10" s="1" t="str">
        <v>SW-F1-ACC-04-Rambutan</v>
      </c>
      <c r="K10" s="6">
        <f>COUNTIFS(G:G,J10)</f>
        <v>5</v>
      </c>
    </row>
    <row r="11" spans="1:11" x14ac:dyDescent="0.3">
      <c r="A11" s="3" t="s">
        <v>10</v>
      </c>
      <c r="B11" s="1">
        <v>1</v>
      </c>
      <c r="C11" s="2">
        <v>10</v>
      </c>
      <c r="D11" s="1" t="str">
        <f>"CL-"&amp;A11&amp;"-T"&amp;B11&amp;"-"&amp;IF(C11&lt;10,"0"&amp;C11,C11)&amp;"-Rambutan"</f>
        <v>CL-KABUMO-T1-10-Rambutan</v>
      </c>
      <c r="E11" s="1">
        <v>1</v>
      </c>
      <c r="F11" s="1">
        <v>1</v>
      </c>
      <c r="G11" s="1" t="str">
        <f>"SW-F"&amp;E11&amp;"-ACC-0"&amp;F11&amp;"-Rambutan"</f>
        <v>SW-F1-ACC-01-Rambutan</v>
      </c>
      <c r="J11" s="1" t="str">
        <v>SW-F1-ACC-05-Rambutan</v>
      </c>
      <c r="K11" s="6">
        <f>COUNTIFS(G:G,J11)</f>
        <v>14</v>
      </c>
    </row>
    <row r="12" spans="1:11" x14ac:dyDescent="0.3">
      <c r="A12" s="3" t="s">
        <v>10</v>
      </c>
      <c r="B12" s="1">
        <v>1</v>
      </c>
      <c r="C12" s="2">
        <v>11</v>
      </c>
      <c r="D12" s="1" t="str">
        <f>"CL-"&amp;A12&amp;"-T"&amp;B12&amp;"-"&amp;IF(C12&lt;10,"0"&amp;C12,C12)&amp;"-Rambutan"</f>
        <v>CL-KABUMO-T1-11-Rambutan</v>
      </c>
      <c r="E12" s="1">
        <v>1</v>
      </c>
      <c r="F12" s="1">
        <v>1</v>
      </c>
      <c r="G12" s="1" t="str">
        <f>"SW-F"&amp;E12&amp;"-ACC-0"&amp;F12&amp;"-Rambutan"</f>
        <v>SW-F1-ACC-01-Rambutan</v>
      </c>
      <c r="J12" s="1" t="str">
        <v>SW-F1-ACC-06-Rambutan</v>
      </c>
      <c r="K12" s="6">
        <f>COUNTIFS(G:G,J12)</f>
        <v>11</v>
      </c>
    </row>
    <row r="13" spans="1:11" x14ac:dyDescent="0.3">
      <c r="A13" s="3" t="s">
        <v>10</v>
      </c>
      <c r="B13" s="1">
        <v>1</v>
      </c>
      <c r="C13" s="2">
        <v>12</v>
      </c>
      <c r="D13" s="1" t="str">
        <f>"CL-"&amp;A13&amp;"-T"&amp;B13&amp;"-"&amp;IF(C13&lt;10,"0"&amp;C13,C13)&amp;"-Rambutan"</f>
        <v>CL-KABUMO-T1-12-Rambutan</v>
      </c>
      <c r="E13" s="1">
        <v>1</v>
      </c>
      <c r="F13" s="1">
        <v>1</v>
      </c>
      <c r="G13" s="1" t="str">
        <f>"SW-F"&amp;E13&amp;"-ACC-0"&amp;F13&amp;"-Rambutan"</f>
        <v>SW-F1-ACC-01-Rambutan</v>
      </c>
      <c r="J13" s="1" t="str">
        <v>SW-F2-ACC-01-Rambutan</v>
      </c>
      <c r="K13" s="6">
        <f>COUNTIFS(G:G,J13)</f>
        <v>17</v>
      </c>
    </row>
    <row r="14" spans="1:11" x14ac:dyDescent="0.3">
      <c r="A14" s="3" t="s">
        <v>10</v>
      </c>
      <c r="B14" s="1">
        <v>5</v>
      </c>
      <c r="C14" s="1">
        <v>1</v>
      </c>
      <c r="D14" s="1" t="str">
        <f>"CL-"&amp;A14&amp;"-T"&amp;B14&amp;"-"&amp;IF(C14&lt;10,"0"&amp;C14,C14)&amp;"-Rambutan"</f>
        <v>CL-KABUMO-T5-01-Rambutan</v>
      </c>
      <c r="E14" s="1">
        <v>1</v>
      </c>
      <c r="F14" s="1">
        <v>1</v>
      </c>
      <c r="G14" s="1" t="str">
        <f>"SW-F"&amp;E14&amp;"-ACC-0"&amp;F14&amp;"-Rambutan"</f>
        <v>SW-F1-ACC-01-Rambutan</v>
      </c>
      <c r="J14" s="1" t="str">
        <v>SW-F2-ACC-02-Rambutan</v>
      </c>
      <c r="K14" s="6">
        <f>COUNTIFS(G:G,J14)</f>
        <v>20</v>
      </c>
    </row>
    <row r="15" spans="1:11" x14ac:dyDescent="0.3">
      <c r="A15" s="3" t="s">
        <v>10</v>
      </c>
      <c r="B15" s="1">
        <v>5</v>
      </c>
      <c r="C15" s="1">
        <v>2</v>
      </c>
      <c r="D15" s="1" t="str">
        <f>"CL-"&amp;A15&amp;"-T"&amp;B15&amp;"-"&amp;IF(C15&lt;10,"0"&amp;C15,C15)&amp;"-Rambutan"</f>
        <v>CL-KABUMO-T5-02-Rambutan</v>
      </c>
      <c r="E15" s="1">
        <v>1</v>
      </c>
      <c r="F15" s="1">
        <v>1</v>
      </c>
      <c r="G15" s="1" t="str">
        <f>"SW-F"&amp;E15&amp;"-ACC-0"&amp;F15&amp;"-Rambutan"</f>
        <v>SW-F1-ACC-01-Rambutan</v>
      </c>
      <c r="J15" s="1" t="str">
        <v>SW-F2-ACC-03-Rambutan</v>
      </c>
      <c r="K15" s="6">
        <f>COUNTIFS(G:G,J15)</f>
        <v>23</v>
      </c>
    </row>
    <row r="16" spans="1:11" x14ac:dyDescent="0.3">
      <c r="A16" s="3" t="s">
        <v>10</v>
      </c>
      <c r="B16" s="1">
        <v>5</v>
      </c>
      <c r="C16" s="1">
        <v>3</v>
      </c>
      <c r="D16" s="1" t="str">
        <f>"CL-"&amp;A16&amp;"-T"&amp;B16&amp;"-"&amp;IF(C16&lt;10,"0"&amp;C16,C16)&amp;"-Rambutan"</f>
        <v>CL-KABUMO-T5-03-Rambutan</v>
      </c>
      <c r="E16" s="1">
        <v>1</v>
      </c>
      <c r="F16" s="1">
        <v>1</v>
      </c>
      <c r="G16" s="1" t="str">
        <f>"SW-F"&amp;E16&amp;"-ACC-0"&amp;F16&amp;"-Rambutan"</f>
        <v>SW-F1-ACC-01-Rambutan</v>
      </c>
      <c r="J16" s="1" t="str">
        <v>SW-F2-ACC-04-Rambutan</v>
      </c>
      <c r="K16" s="6">
        <f>COUNTIFS(G:G,J16)</f>
        <v>12</v>
      </c>
    </row>
    <row r="17" spans="1:11" x14ac:dyDescent="0.3">
      <c r="A17" s="3" t="s">
        <v>13</v>
      </c>
      <c r="B17" s="1">
        <v>1</v>
      </c>
      <c r="C17" s="1">
        <v>1</v>
      </c>
      <c r="D17" s="1" t="str">
        <f>"CL-"&amp;A17&amp;"-T"&amp;B17&amp;"-"&amp;IF(C17&lt;10,"0"&amp;C17,C17)&amp;"-Rambutan"</f>
        <v>CL-SECRET-T1-01-Rambutan</v>
      </c>
      <c r="E17" s="1">
        <v>1</v>
      </c>
      <c r="F17" s="1">
        <v>1</v>
      </c>
      <c r="G17" s="1" t="str">
        <f>"SW-F"&amp;E17&amp;"-ACC-0"&amp;F17&amp;"-Rambutan"</f>
        <v>SW-F1-ACC-01-Rambutan</v>
      </c>
      <c r="J17" s="1" t="str">
        <v>SW-F2-ACC-05-Rambutan</v>
      </c>
      <c r="K17" s="6">
        <f>COUNTIFS(G:G,J17)</f>
        <v>15</v>
      </c>
    </row>
    <row r="18" spans="1:11" x14ac:dyDescent="0.3">
      <c r="A18" s="3" t="s">
        <v>13</v>
      </c>
      <c r="B18" s="1">
        <v>5</v>
      </c>
      <c r="C18" s="1">
        <v>1</v>
      </c>
      <c r="D18" s="1" t="str">
        <f>"CL-"&amp;A18&amp;"-T"&amp;B18&amp;"-"&amp;IF(C18&lt;10,"0"&amp;C18,C18)&amp;"-Rambutan"</f>
        <v>CL-SECRET-T5-01-Rambutan</v>
      </c>
      <c r="E18" s="1">
        <v>1</v>
      </c>
      <c r="F18" s="1">
        <v>1</v>
      </c>
      <c r="G18" s="1" t="str">
        <f>"SW-F"&amp;E18&amp;"-ACC-0"&amp;F18&amp;"-Rambutan"</f>
        <v>SW-F1-ACC-01-Rambutan</v>
      </c>
      <c r="J18" s="1" t="str">
        <v>SW-F2-ACC-06-Rambutan</v>
      </c>
      <c r="K18" s="6">
        <f>COUNTIFS(G:G,J18)</f>
        <v>16</v>
      </c>
    </row>
    <row r="19" spans="1:11" x14ac:dyDescent="0.3">
      <c r="A19" s="3" t="s">
        <v>12</v>
      </c>
      <c r="B19" s="1">
        <v>3</v>
      </c>
      <c r="C19" s="1">
        <v>1</v>
      </c>
      <c r="D19" s="1" t="str">
        <f>"CL-"&amp;A19&amp;"-T"&amp;B19&amp;"-"&amp;IF(C19&lt;10,"0"&amp;C19,C19)&amp;"-Rambutan"</f>
        <v>CL-MEETIN-T3-01-Rambutan</v>
      </c>
      <c r="E19" s="1">
        <v>1</v>
      </c>
      <c r="F19" s="1">
        <v>2</v>
      </c>
      <c r="G19" s="1" t="str">
        <f>"SW-F"&amp;E19&amp;"-ACC-0"&amp;F19&amp;"-Rambutan"</f>
        <v>SW-F1-ACC-02-Rambutan</v>
      </c>
      <c r="J19" s="1" t="str">
        <v>SW-F2-ACC-07-Rambutan</v>
      </c>
      <c r="K19" s="6">
        <f>COUNTIFS(G:G,J19)</f>
        <v>17</v>
      </c>
    </row>
    <row r="20" spans="1:11" x14ac:dyDescent="0.3">
      <c r="A20" s="3" t="s">
        <v>12</v>
      </c>
      <c r="B20" s="1">
        <v>3</v>
      </c>
      <c r="C20" s="1">
        <v>2</v>
      </c>
      <c r="D20" s="1" t="str">
        <f>"CL-"&amp;A20&amp;"-T"&amp;B20&amp;"-"&amp;IF(C20&lt;10,"0"&amp;C20,C20)&amp;"-Rambutan"</f>
        <v>CL-MEETIN-T3-02-Rambutan</v>
      </c>
      <c r="E20" s="1">
        <v>1</v>
      </c>
      <c r="F20" s="1">
        <v>2</v>
      </c>
      <c r="G20" s="1" t="str">
        <f>"SW-F"&amp;E20&amp;"-ACC-0"&amp;F20&amp;"-Rambutan"</f>
        <v>SW-F1-ACC-02-Rambutan</v>
      </c>
      <c r="J20" s="1" t="str">
        <v>SW-F2-ACC-08-Rambutan</v>
      </c>
      <c r="K20" s="6">
        <f>COUNTIFS(G:G,J20)</f>
        <v>21</v>
      </c>
    </row>
    <row r="21" spans="1:11" x14ac:dyDescent="0.3">
      <c r="A21" s="3" t="s">
        <v>12</v>
      </c>
      <c r="B21" s="1">
        <v>3</v>
      </c>
      <c r="C21" s="1">
        <v>3</v>
      </c>
      <c r="D21" s="1" t="str">
        <f>"CL-"&amp;A21&amp;"-T"&amp;B21&amp;"-"&amp;IF(C21&lt;10,"0"&amp;C21,C21)&amp;"-Rambutan"</f>
        <v>CL-MEETIN-T3-03-Rambutan</v>
      </c>
      <c r="E21" s="1">
        <v>1</v>
      </c>
      <c r="F21" s="1">
        <v>2</v>
      </c>
      <c r="G21" s="1" t="str">
        <f>"SW-F"&amp;E21&amp;"-ACC-0"&amp;F21&amp;"-Rambutan"</f>
        <v>SW-F1-ACC-02-Rambutan</v>
      </c>
      <c r="J21" s="1" t="str">
        <v>SW-F3-ACC-01-Rambutan</v>
      </c>
      <c r="K21" s="6">
        <f>COUNTIFS(G:G,J21)</f>
        <v>17</v>
      </c>
    </row>
    <row r="22" spans="1:11" x14ac:dyDescent="0.3">
      <c r="A22" s="3" t="s">
        <v>12</v>
      </c>
      <c r="B22" s="1">
        <v>3</v>
      </c>
      <c r="C22" s="1">
        <v>4</v>
      </c>
      <c r="D22" s="1" t="str">
        <f>"CL-"&amp;A22&amp;"-T"&amp;B22&amp;"-"&amp;IF(C22&lt;10,"0"&amp;C22,C22)&amp;"-Rambutan"</f>
        <v>CL-MEETIN-T3-04-Rambutan</v>
      </c>
      <c r="E22" s="1">
        <v>1</v>
      </c>
      <c r="F22" s="1">
        <v>2</v>
      </c>
      <c r="G22" s="1" t="str">
        <f>"SW-F"&amp;E22&amp;"-ACC-0"&amp;F22&amp;"-Rambutan"</f>
        <v>SW-F1-ACC-02-Rambutan</v>
      </c>
      <c r="J22" s="1" t="str">
        <v>SW-F3-ACC-02-Rambutan</v>
      </c>
      <c r="K22" s="6">
        <f>COUNTIFS(G:G,J22)</f>
        <v>17</v>
      </c>
    </row>
    <row r="23" spans="1:11" x14ac:dyDescent="0.3">
      <c r="A23" s="3" t="s">
        <v>12</v>
      </c>
      <c r="B23" s="1">
        <v>3</v>
      </c>
      <c r="C23" s="1">
        <v>5</v>
      </c>
      <c r="D23" s="1" t="str">
        <f>"CL-"&amp;A23&amp;"-T"&amp;B23&amp;"-"&amp;IF(C23&lt;10,"0"&amp;C23,C23)&amp;"-Rambutan"</f>
        <v>CL-MEETIN-T3-05-Rambutan</v>
      </c>
      <c r="E23" s="1">
        <v>1</v>
      </c>
      <c r="F23" s="1">
        <v>2</v>
      </c>
      <c r="G23" s="1" t="str">
        <f>"SW-F"&amp;E23&amp;"-ACC-0"&amp;F23&amp;"-Rambutan"</f>
        <v>SW-F1-ACC-02-Rambutan</v>
      </c>
      <c r="J23" s="1" t="str">
        <v>SW-F3-ACC-03-Rambutan</v>
      </c>
      <c r="K23" s="6">
        <f>COUNTIFS(G:G,J23)</f>
        <v>23</v>
      </c>
    </row>
    <row r="24" spans="1:11" x14ac:dyDescent="0.3">
      <c r="A24" s="3" t="s">
        <v>12</v>
      </c>
      <c r="B24" s="1">
        <v>3</v>
      </c>
      <c r="C24" s="1">
        <v>6</v>
      </c>
      <c r="D24" s="1" t="str">
        <f>"CL-"&amp;A24&amp;"-T"&amp;B24&amp;"-"&amp;IF(C24&lt;10,"0"&amp;C24,C24)&amp;"-Rambutan"</f>
        <v>CL-MEETIN-T3-06-Rambutan</v>
      </c>
      <c r="E24" s="1">
        <v>1</v>
      </c>
      <c r="F24" s="1">
        <v>2</v>
      </c>
      <c r="G24" s="1" t="str">
        <f>"SW-F"&amp;E24&amp;"-ACC-0"&amp;F24&amp;"-Rambutan"</f>
        <v>SW-F1-ACC-02-Rambutan</v>
      </c>
      <c r="J24" s="1" t="str">
        <v>SW-F3-ACC-04-Rambutan</v>
      </c>
      <c r="K24" s="6">
        <f>COUNTIFS(G:G,J24)</f>
        <v>9</v>
      </c>
    </row>
    <row r="25" spans="1:11" x14ac:dyDescent="0.3">
      <c r="A25" s="3" t="s">
        <v>12</v>
      </c>
      <c r="B25" s="1">
        <v>3</v>
      </c>
      <c r="C25" s="1">
        <v>7</v>
      </c>
      <c r="D25" s="1" t="str">
        <f>"CL-"&amp;A25&amp;"-T"&amp;B25&amp;"-"&amp;IF(C25&lt;10,"0"&amp;C25,C25)&amp;"-Rambutan"</f>
        <v>CL-MEETIN-T3-07-Rambutan</v>
      </c>
      <c r="E25" s="1">
        <v>1</v>
      </c>
      <c r="F25" s="1">
        <v>2</v>
      </c>
      <c r="G25" s="1" t="str">
        <f>"SW-F"&amp;E25&amp;"-ACC-0"&amp;F25&amp;"-Rambutan"</f>
        <v>SW-F1-ACC-02-Rambutan</v>
      </c>
      <c r="J25" s="1" t="str">
        <v>SW-F3-ACC-05-Rambutan</v>
      </c>
      <c r="K25" s="6">
        <f>COUNTIFS(G:G,J25)</f>
        <v>15</v>
      </c>
    </row>
    <row r="26" spans="1:11" x14ac:dyDescent="0.3">
      <c r="A26" s="3" t="s">
        <v>12</v>
      </c>
      <c r="B26" s="1">
        <v>3</v>
      </c>
      <c r="C26" s="1">
        <v>8</v>
      </c>
      <c r="D26" s="1" t="str">
        <f>"CL-"&amp;A26&amp;"-T"&amp;B26&amp;"-"&amp;IF(C26&lt;10,"0"&amp;C26,C26)&amp;"-Rambutan"</f>
        <v>CL-MEETIN-T3-08-Rambutan</v>
      </c>
      <c r="E26" s="1">
        <v>1</v>
      </c>
      <c r="F26" s="1">
        <v>2</v>
      </c>
      <c r="G26" s="1" t="str">
        <f>"SW-F"&amp;E26&amp;"-ACC-0"&amp;F26&amp;"-Rambutan"</f>
        <v>SW-F1-ACC-02-Rambutan</v>
      </c>
      <c r="J26" s="1" t="str">
        <v>SW-F3-ACC-06-Rambutan</v>
      </c>
      <c r="K26" s="6">
        <f>COUNTIFS(G:G,J26)</f>
        <v>16</v>
      </c>
    </row>
    <row r="27" spans="1:11" x14ac:dyDescent="0.3">
      <c r="A27" s="3" t="s">
        <v>12</v>
      </c>
      <c r="B27" s="1">
        <v>3</v>
      </c>
      <c r="C27" s="1">
        <v>9</v>
      </c>
      <c r="D27" s="1" t="str">
        <f>"CL-"&amp;A27&amp;"-T"&amp;B27&amp;"-"&amp;IF(C27&lt;10,"0"&amp;C27,C27)&amp;"-Rambutan"</f>
        <v>CL-MEETIN-T3-09-Rambutan</v>
      </c>
      <c r="E27" s="1">
        <v>1</v>
      </c>
      <c r="F27" s="1">
        <v>2</v>
      </c>
      <c r="G27" s="1" t="str">
        <f>"SW-F"&amp;E27&amp;"-ACC-0"&amp;F27&amp;"-Rambutan"</f>
        <v>SW-F1-ACC-02-Rambutan</v>
      </c>
      <c r="J27" s="1" t="str">
        <v>SW-F3-ACC-07-Rambutan</v>
      </c>
      <c r="K27" s="6">
        <f>COUNTIFS(G:G,J27)</f>
        <v>17</v>
      </c>
    </row>
    <row r="28" spans="1:11" x14ac:dyDescent="0.3">
      <c r="A28" s="3" t="s">
        <v>12</v>
      </c>
      <c r="B28" s="1">
        <v>3</v>
      </c>
      <c r="C28" s="1">
        <v>10</v>
      </c>
      <c r="D28" s="1" t="str">
        <f>"CL-"&amp;A28&amp;"-T"&amp;B28&amp;"-"&amp;IF(C28&lt;10,"0"&amp;C28,C28)&amp;"-Rambutan"</f>
        <v>CL-MEETIN-T3-10-Rambutan</v>
      </c>
      <c r="E28" s="1">
        <v>1</v>
      </c>
      <c r="F28" s="1">
        <v>2</v>
      </c>
      <c r="G28" s="1" t="str">
        <f>"SW-F"&amp;E28&amp;"-ACC-0"&amp;F28&amp;"-Rambutan"</f>
        <v>SW-F1-ACC-02-Rambutan</v>
      </c>
      <c r="J28" s="1" t="str">
        <v>SW-F3-ACC-08-Rambutan</v>
      </c>
      <c r="K28" s="6">
        <f>COUNTIFS(G:G,J28)</f>
        <v>17</v>
      </c>
    </row>
    <row r="29" spans="1:11" x14ac:dyDescent="0.3">
      <c r="A29" s="3" t="s">
        <v>12</v>
      </c>
      <c r="B29" s="1">
        <v>3</v>
      </c>
      <c r="C29" s="1">
        <v>11</v>
      </c>
      <c r="D29" s="1" t="str">
        <f>"CL-"&amp;A29&amp;"-T"&amp;B29&amp;"-"&amp;IF(C29&lt;10,"0"&amp;C29,C29)&amp;"-Rambutan"</f>
        <v>CL-MEETIN-T3-11-Rambutan</v>
      </c>
      <c r="E29" s="1">
        <v>1</v>
      </c>
      <c r="F29" s="1">
        <v>2</v>
      </c>
      <c r="G29" s="1" t="str">
        <f>"SW-F"&amp;E29&amp;"-ACC-0"&amp;F29&amp;"-Rambutan"</f>
        <v>SW-F1-ACC-02-Rambutan</v>
      </c>
      <c r="J29" s="1" t="str">
        <v>SW-F4-ACC-01-Rambutan</v>
      </c>
      <c r="K29" s="6">
        <f>COUNTIFS(G:G,J29)</f>
        <v>17</v>
      </c>
    </row>
    <row r="30" spans="1:11" x14ac:dyDescent="0.3">
      <c r="A30" s="3" t="s">
        <v>12</v>
      </c>
      <c r="B30" s="1">
        <v>3</v>
      </c>
      <c r="C30" s="1">
        <v>12</v>
      </c>
      <c r="D30" s="1" t="str">
        <f>"CL-"&amp;A30&amp;"-T"&amp;B30&amp;"-"&amp;IF(C30&lt;10,"0"&amp;C30,C30)&amp;"-Rambutan"</f>
        <v>CL-MEETIN-T3-12-Rambutan</v>
      </c>
      <c r="E30" s="1">
        <v>1</v>
      </c>
      <c r="F30" s="1">
        <v>2</v>
      </c>
      <c r="G30" s="1" t="str">
        <f>"SW-F"&amp;E30&amp;"-ACC-0"&amp;F30&amp;"-Rambutan"</f>
        <v>SW-F1-ACC-02-Rambutan</v>
      </c>
      <c r="J30" s="1" t="str">
        <v>SW-F4-ACC-02-Rambutan</v>
      </c>
      <c r="K30" s="6">
        <f>COUNTIFS(G:G,J30)</f>
        <v>20</v>
      </c>
    </row>
    <row r="31" spans="1:11" x14ac:dyDescent="0.3">
      <c r="A31" s="3" t="s">
        <v>12</v>
      </c>
      <c r="B31" s="1">
        <v>3</v>
      </c>
      <c r="C31" s="1">
        <v>13</v>
      </c>
      <c r="D31" s="1" t="str">
        <f>"CL-"&amp;A31&amp;"-T"&amp;B31&amp;"-"&amp;IF(C31&lt;10,"0"&amp;C31,C31)&amp;"-Rambutan"</f>
        <v>CL-MEETIN-T3-13-Rambutan</v>
      </c>
      <c r="E31" s="1">
        <v>1</v>
      </c>
      <c r="F31" s="1">
        <v>2</v>
      </c>
      <c r="G31" s="1" t="str">
        <f>"SW-F"&amp;E31&amp;"-ACC-0"&amp;F31&amp;"-Rambutan"</f>
        <v>SW-F1-ACC-02-Rambutan</v>
      </c>
      <c r="J31" s="1" t="str">
        <v>SW-F4-ACC-03-Rambutan</v>
      </c>
      <c r="K31" s="6">
        <f>COUNTIFS(G:G,J31)</f>
        <v>23</v>
      </c>
    </row>
    <row r="32" spans="1:11" x14ac:dyDescent="0.3">
      <c r="A32" s="3" t="s">
        <v>11</v>
      </c>
      <c r="B32" s="1">
        <v>2</v>
      </c>
      <c r="C32" s="1">
        <v>1</v>
      </c>
      <c r="D32" s="1" t="str">
        <f>"CL-"&amp;A32&amp;"-T"&amp;B32&amp;"-"&amp;IF(C32&lt;10,"0"&amp;C32,C32)&amp;"-Rambutan"</f>
        <v>CL-RECTOR-T2-01-Rambutan</v>
      </c>
      <c r="E32" s="1">
        <v>1</v>
      </c>
      <c r="F32" s="1">
        <v>3</v>
      </c>
      <c r="G32" s="1" t="str">
        <f>"SW-F"&amp;E32&amp;"-ACC-0"&amp;F32&amp;"-Rambutan"</f>
        <v>SW-F1-ACC-03-Rambutan</v>
      </c>
      <c r="J32" s="1" t="str">
        <v>SW-F4-ACC-04-Rambutan</v>
      </c>
      <c r="K32" s="6">
        <f>COUNTIFS(G:G,J32)</f>
        <v>12</v>
      </c>
    </row>
    <row r="33" spans="1:11" x14ac:dyDescent="0.3">
      <c r="A33" s="3" t="s">
        <v>11</v>
      </c>
      <c r="B33" s="1">
        <v>5</v>
      </c>
      <c r="C33" s="1">
        <v>1</v>
      </c>
      <c r="D33" s="1" t="str">
        <f>"CL-"&amp;A33&amp;"-T"&amp;B33&amp;"-"&amp;IF(C33&lt;10,"0"&amp;C33,C33)&amp;"-Rambutan"</f>
        <v>CL-RECTOR-T5-01-Rambutan</v>
      </c>
      <c r="E33" s="1">
        <v>1</v>
      </c>
      <c r="F33" s="1">
        <v>3</v>
      </c>
      <c r="G33" s="1" t="str">
        <f>"SW-F"&amp;E33&amp;"-ACC-0"&amp;F33&amp;"-Rambutan"</f>
        <v>SW-F1-ACC-03-Rambutan</v>
      </c>
      <c r="J33" s="1" t="str">
        <v>SW-F4-ACC-05-Rambutan</v>
      </c>
      <c r="K33" s="6">
        <f>COUNTIFS(G:G,J33)</f>
        <v>15</v>
      </c>
    </row>
    <row r="34" spans="1:11" x14ac:dyDescent="0.3">
      <c r="A34" s="3" t="s">
        <v>14</v>
      </c>
      <c r="B34" s="1">
        <v>2</v>
      </c>
      <c r="C34" s="1">
        <v>1</v>
      </c>
      <c r="D34" s="1" t="str">
        <f>"CL-"&amp;A34&amp;"-T"&amp;B34&amp;"-"&amp;IF(C34&lt;10,"0"&amp;C34,C34)&amp;"-Rambutan"</f>
        <v>CL-KABREC-T2-01-Rambutan</v>
      </c>
      <c r="E34" s="1">
        <v>1</v>
      </c>
      <c r="F34" s="1">
        <v>3</v>
      </c>
      <c r="G34" s="1" t="str">
        <f>"SW-F"&amp;E34&amp;"-ACC-0"&amp;F34&amp;"-Rambutan"</f>
        <v>SW-F1-ACC-03-Rambutan</v>
      </c>
      <c r="J34" s="1" t="str">
        <v>SW-F4-ACC-06-Rambutan</v>
      </c>
      <c r="K34" s="6">
        <f>COUNTIFS(G:G,J34)</f>
        <v>16</v>
      </c>
    </row>
    <row r="35" spans="1:11" x14ac:dyDescent="0.3">
      <c r="A35" s="3" t="s">
        <v>14</v>
      </c>
      <c r="B35" s="1">
        <v>2</v>
      </c>
      <c r="C35" s="1">
        <v>2</v>
      </c>
      <c r="D35" s="1" t="str">
        <f>"CL-"&amp;A35&amp;"-T"&amp;B35&amp;"-"&amp;IF(C35&lt;10,"0"&amp;C35,C35)&amp;"-Rambutan"</f>
        <v>CL-KABREC-T2-02-Rambutan</v>
      </c>
      <c r="E35" s="1">
        <v>1</v>
      </c>
      <c r="F35" s="1">
        <v>3</v>
      </c>
      <c r="G35" s="1" t="str">
        <f>"SW-F"&amp;E35&amp;"-ACC-0"&amp;F35&amp;"-Rambutan"</f>
        <v>SW-F1-ACC-03-Rambutan</v>
      </c>
      <c r="J35" s="1" t="str">
        <v>SW-F4-ACC-07-Rambutan</v>
      </c>
      <c r="K35" s="6">
        <f t="shared" ref="K35:K42" si="0">COUNTIFS(G:G,J35)</f>
        <v>17</v>
      </c>
    </row>
    <row r="36" spans="1:11" x14ac:dyDescent="0.3">
      <c r="A36" s="3" t="s">
        <v>14</v>
      </c>
      <c r="B36" s="1">
        <v>2</v>
      </c>
      <c r="C36" s="1">
        <v>3</v>
      </c>
      <c r="D36" s="1" t="str">
        <f>"CL-"&amp;A36&amp;"-T"&amp;B36&amp;"-"&amp;IF(C36&lt;10,"0"&amp;C36,C36)&amp;"-Rambutan"</f>
        <v>CL-KABREC-T2-03-Rambutan</v>
      </c>
      <c r="E36" s="1">
        <v>1</v>
      </c>
      <c r="F36" s="1">
        <v>3</v>
      </c>
      <c r="G36" s="1" t="str">
        <f>"SW-F"&amp;E36&amp;"-ACC-0"&amp;F36&amp;"-Rambutan"</f>
        <v>SW-F1-ACC-03-Rambutan</v>
      </c>
      <c r="J36" s="1" t="str">
        <v>SW-F4-ACC-08-Rambutan</v>
      </c>
      <c r="K36" s="6">
        <f t="shared" si="0"/>
        <v>21</v>
      </c>
    </row>
    <row r="37" spans="1:11" x14ac:dyDescent="0.3">
      <c r="A37" s="3" t="s">
        <v>14</v>
      </c>
      <c r="B37" s="1">
        <v>2</v>
      </c>
      <c r="C37" s="1">
        <v>4</v>
      </c>
      <c r="D37" s="1" t="str">
        <f>"CL-"&amp;A37&amp;"-T"&amp;B37&amp;"-"&amp;IF(C37&lt;10,"0"&amp;C37,C37)&amp;"-Rambutan"</f>
        <v>CL-KABREC-T2-04-Rambutan</v>
      </c>
      <c r="E37" s="1">
        <v>1</v>
      </c>
      <c r="F37" s="1">
        <v>3</v>
      </c>
      <c r="G37" s="1" t="str">
        <f>"SW-F"&amp;E37&amp;"-ACC-0"&amp;F37&amp;"-Rambutan"</f>
        <v>SW-F1-ACC-03-Rambutan</v>
      </c>
      <c r="J37" s="1" t="str">
        <v>SW-F5-ACC-01-Rambutan</v>
      </c>
      <c r="K37" s="6">
        <f t="shared" si="0"/>
        <v>5</v>
      </c>
    </row>
    <row r="38" spans="1:11" x14ac:dyDescent="0.3">
      <c r="A38" s="3" t="s">
        <v>14</v>
      </c>
      <c r="B38" s="1">
        <v>2</v>
      </c>
      <c r="C38" s="1">
        <v>5</v>
      </c>
      <c r="D38" s="1" t="str">
        <f>"CL-"&amp;A38&amp;"-T"&amp;B38&amp;"-"&amp;IF(C38&lt;10,"0"&amp;C38,C38)&amp;"-Rambutan"</f>
        <v>CL-KABREC-T2-05-Rambutan</v>
      </c>
      <c r="E38" s="1">
        <v>1</v>
      </c>
      <c r="F38" s="1">
        <v>3</v>
      </c>
      <c r="G38" s="1" t="str">
        <f>"SW-F"&amp;E38&amp;"-ACC-0"&amp;F38&amp;"-Rambutan"</f>
        <v>SW-F1-ACC-03-Rambutan</v>
      </c>
      <c r="J38" s="1" t="str">
        <v>SW-F5-ACC-02-Rambutan</v>
      </c>
      <c r="K38" s="6">
        <f t="shared" si="0"/>
        <v>11</v>
      </c>
    </row>
    <row r="39" spans="1:11" x14ac:dyDescent="0.3">
      <c r="A39" s="3" t="s">
        <v>14</v>
      </c>
      <c r="B39" s="1">
        <v>2</v>
      </c>
      <c r="C39" s="1">
        <v>6</v>
      </c>
      <c r="D39" s="1" t="str">
        <f>"CL-"&amp;A39&amp;"-T"&amp;B39&amp;"-"&amp;IF(C39&lt;10,"0"&amp;C39,C39)&amp;"-Rambutan"</f>
        <v>CL-KABREC-T2-06-Rambutan</v>
      </c>
      <c r="E39" s="1">
        <v>1</v>
      </c>
      <c r="F39" s="1">
        <v>3</v>
      </c>
      <c r="G39" s="1" t="str">
        <f>"SW-F"&amp;E39&amp;"-ACC-0"&amp;F39&amp;"-Rambutan"</f>
        <v>SW-F1-ACC-03-Rambutan</v>
      </c>
      <c r="J39" s="1" t="str">
        <v>SW-F5-ACC-03-Rambutan</v>
      </c>
      <c r="K39" s="6">
        <f t="shared" si="0"/>
        <v>13</v>
      </c>
    </row>
    <row r="40" spans="1:11" x14ac:dyDescent="0.3">
      <c r="A40" s="3" t="s">
        <v>14</v>
      </c>
      <c r="B40" s="1">
        <v>2</v>
      </c>
      <c r="C40" s="1">
        <v>7</v>
      </c>
      <c r="D40" s="1" t="str">
        <f>"CL-"&amp;A40&amp;"-T"&amp;B40&amp;"-"&amp;IF(C40&lt;10,"0"&amp;C40,C40)&amp;"-Rambutan"</f>
        <v>CL-KABREC-T2-07-Rambutan</v>
      </c>
      <c r="E40" s="1">
        <v>1</v>
      </c>
      <c r="F40" s="1">
        <v>3</v>
      </c>
      <c r="G40" s="1" t="str">
        <f>"SW-F"&amp;E40&amp;"-ACC-0"&amp;F40&amp;"-Rambutan"</f>
        <v>SW-F1-ACC-03-Rambutan</v>
      </c>
      <c r="J40" s="1" t="str">
        <v>SW-F5-ACC-04-Rambutan</v>
      </c>
      <c r="K40" s="6">
        <f t="shared" si="0"/>
        <v>18</v>
      </c>
    </row>
    <row r="41" spans="1:11" x14ac:dyDescent="0.3">
      <c r="A41" s="3" t="s">
        <v>14</v>
      </c>
      <c r="B41" s="1">
        <v>2</v>
      </c>
      <c r="C41" s="1">
        <v>8</v>
      </c>
      <c r="D41" s="1" t="str">
        <f>"CL-"&amp;A41&amp;"-T"&amp;B41&amp;"-"&amp;IF(C41&lt;10,"0"&amp;C41,C41)&amp;"-Rambutan"</f>
        <v>CL-KABREC-T2-08-Rambutan</v>
      </c>
      <c r="E41" s="1">
        <v>1</v>
      </c>
      <c r="F41" s="1">
        <v>3</v>
      </c>
      <c r="G41" s="1" t="str">
        <f>"SW-F"&amp;E41&amp;"-ACC-0"&amp;F41&amp;"-Rambutan"</f>
        <v>SW-F1-ACC-03-Rambutan</v>
      </c>
      <c r="J41" s="1" t="str">
        <v>SW-FS-ACC-01-Rambutan</v>
      </c>
      <c r="K41" s="6">
        <f t="shared" si="0"/>
        <v>10</v>
      </c>
    </row>
    <row r="42" spans="1:11" x14ac:dyDescent="0.3">
      <c r="A42" s="3" t="s">
        <v>14</v>
      </c>
      <c r="B42" s="1">
        <v>5</v>
      </c>
      <c r="C42" s="1">
        <v>1</v>
      </c>
      <c r="D42" s="1" t="str">
        <f>"CL-"&amp;A42&amp;"-T"&amp;B42&amp;"-"&amp;IF(C42&lt;10,"0"&amp;C42,C42)&amp;"-Rambutan"</f>
        <v>CL-KABREC-T5-01-Rambutan</v>
      </c>
      <c r="E42" s="1">
        <v>1</v>
      </c>
      <c r="F42" s="1">
        <v>3</v>
      </c>
      <c r="G42" s="1" t="str">
        <f>"SW-F"&amp;E42&amp;"-ACC-0"&amp;F42&amp;"-Rambutan"</f>
        <v>SW-F1-ACC-03-Rambutan</v>
      </c>
      <c r="J42" s="1" t="str">
        <v>SW-FS-ACC-02-Rambutan</v>
      </c>
      <c r="K42" s="6">
        <f t="shared" si="0"/>
        <v>9</v>
      </c>
    </row>
    <row r="43" spans="1:11" x14ac:dyDescent="0.3">
      <c r="A43" s="3" t="s">
        <v>14</v>
      </c>
      <c r="B43" s="1">
        <v>5</v>
      </c>
      <c r="C43" s="1">
        <v>2</v>
      </c>
      <c r="D43" s="1" t="str">
        <f>"CL-"&amp;A43&amp;"-T"&amp;B43&amp;"-"&amp;IF(C43&lt;10,"0"&amp;C43,C43)&amp;"-Rambutan"</f>
        <v>CL-KABREC-T5-02-Rambutan</v>
      </c>
      <c r="E43" s="1">
        <v>1</v>
      </c>
      <c r="F43" s="1">
        <v>3</v>
      </c>
      <c r="G43" s="1" t="str">
        <f>"SW-F"&amp;E43&amp;"-ACC-0"&amp;F43&amp;"-Rambutan"</f>
        <v>SW-F1-ACC-03-Rambutan</v>
      </c>
      <c r="J43" s="1">
        <v>0</v>
      </c>
    </row>
    <row r="44" spans="1:11" x14ac:dyDescent="0.3">
      <c r="A44" s="3" t="s">
        <v>14</v>
      </c>
      <c r="B44" s="1">
        <v>5</v>
      </c>
      <c r="C44" s="1">
        <v>3</v>
      </c>
      <c r="D44" s="1" t="str">
        <f>"CL-"&amp;A44&amp;"-T"&amp;B44&amp;"-"&amp;IF(C44&lt;10,"0"&amp;C44,C44)&amp;"-Rambutan"</f>
        <v>CL-KABREC-T5-03-Rambutan</v>
      </c>
      <c r="E44" s="1">
        <v>1</v>
      </c>
      <c r="F44" s="1">
        <v>3</v>
      </c>
      <c r="G44" s="1" t="str">
        <f>"SW-F"&amp;E44&amp;"-ACC-0"&amp;F44&amp;"-Rambutan"</f>
        <v>SW-F1-ACC-03-Rambutan</v>
      </c>
      <c r="J44" s="1" t="s">
        <v>101</v>
      </c>
      <c r="K44" s="1">
        <f>SUM(K7:K42)</f>
        <v>552</v>
      </c>
    </row>
    <row r="45" spans="1:11" x14ac:dyDescent="0.3">
      <c r="A45" s="3" t="s">
        <v>15</v>
      </c>
      <c r="B45" s="1">
        <v>1</v>
      </c>
      <c r="C45" s="1">
        <v>1</v>
      </c>
      <c r="D45" s="1" t="str">
        <f>"CL-"&amp;A45&amp;"-T"&amp;B45&amp;"-"&amp;IF(C45&lt;10,"0"&amp;C45,C45)&amp;"-Rambutan"</f>
        <v>CL-SECURI-T1-01-Rambutan</v>
      </c>
      <c r="E45" s="1">
        <v>1</v>
      </c>
      <c r="F45" s="1">
        <v>4</v>
      </c>
      <c r="G45" s="1" t="str">
        <f>"SW-F"&amp;E45&amp;"-ACC-0"&amp;F45&amp;"-Rambutan"</f>
        <v>SW-F1-ACC-04-Rambutan</v>
      </c>
    </row>
    <row r="46" spans="1:11" x14ac:dyDescent="0.3">
      <c r="A46" s="3" t="s">
        <v>15</v>
      </c>
      <c r="B46" s="1">
        <v>1</v>
      </c>
      <c r="C46" s="1">
        <v>2</v>
      </c>
      <c r="D46" s="1" t="str">
        <f>"CL-"&amp;A46&amp;"-T"&amp;B46&amp;"-"&amp;IF(C46&lt;10,"0"&amp;C46,C46)&amp;"-Rambutan"</f>
        <v>CL-SECURI-T1-02-Rambutan</v>
      </c>
      <c r="E46" s="1">
        <v>1</v>
      </c>
      <c r="F46" s="1">
        <v>4</v>
      </c>
      <c r="G46" s="1" t="str">
        <f>"SW-F"&amp;E46&amp;"-ACC-0"&amp;F46&amp;"-Rambutan"</f>
        <v>SW-F1-ACC-04-Rambutan</v>
      </c>
    </row>
    <row r="47" spans="1:11" x14ac:dyDescent="0.3">
      <c r="A47" s="3" t="s">
        <v>15</v>
      </c>
      <c r="B47" s="1">
        <v>1</v>
      </c>
      <c r="C47" s="1">
        <v>3</v>
      </c>
      <c r="D47" s="1" t="str">
        <f>"CL-"&amp;A47&amp;"-T"&amp;B47&amp;"-"&amp;IF(C47&lt;10,"0"&amp;C47,C47)&amp;"-Rambutan"</f>
        <v>CL-SECURI-T1-03-Rambutan</v>
      </c>
      <c r="E47" s="1">
        <v>1</v>
      </c>
      <c r="F47" s="1">
        <v>4</v>
      </c>
      <c r="G47" s="1" t="str">
        <f>"SW-F"&amp;E47&amp;"-ACC-0"&amp;F47&amp;"-Rambutan"</f>
        <v>SW-F1-ACC-04-Rambutan</v>
      </c>
    </row>
    <row r="48" spans="1:11" x14ac:dyDescent="0.3">
      <c r="A48" s="3" t="s">
        <v>15</v>
      </c>
      <c r="B48" s="1">
        <v>1</v>
      </c>
      <c r="C48" s="1">
        <v>4</v>
      </c>
      <c r="D48" s="1" t="str">
        <f>"CL-"&amp;A48&amp;"-T"&amp;B48&amp;"-"&amp;IF(C48&lt;10,"0"&amp;C48,C48)&amp;"-Rambutan"</f>
        <v>CL-SECURI-T1-04-Rambutan</v>
      </c>
      <c r="E48" s="1">
        <v>1</v>
      </c>
      <c r="F48" s="1">
        <v>4</v>
      </c>
      <c r="G48" s="1" t="str">
        <f>"SW-F"&amp;E48&amp;"-ACC-0"&amp;F48&amp;"-Rambutan"</f>
        <v>SW-F1-ACC-04-Rambutan</v>
      </c>
    </row>
    <row r="49" spans="1:7" x14ac:dyDescent="0.3">
      <c r="A49" s="3" t="s">
        <v>15</v>
      </c>
      <c r="B49" s="1">
        <v>1</v>
      </c>
      <c r="C49" s="1">
        <v>5</v>
      </c>
      <c r="D49" s="1" t="str">
        <f>"CL-"&amp;A49&amp;"-T"&amp;B49&amp;"-"&amp;IF(C49&lt;10,"0"&amp;C49,C49)&amp;"-Rambutan"</f>
        <v>CL-SECURI-T1-05-Rambutan</v>
      </c>
      <c r="E49" s="1">
        <v>1</v>
      </c>
      <c r="F49" s="1">
        <v>4</v>
      </c>
      <c r="G49" s="1" t="str">
        <f>"SW-F"&amp;E49&amp;"-ACC-0"&amp;F49&amp;"-Rambutan"</f>
        <v>SW-F1-ACC-04-Rambutan</v>
      </c>
    </row>
    <row r="50" spans="1:7" x14ac:dyDescent="0.3">
      <c r="A50" s="3" t="s">
        <v>17</v>
      </c>
      <c r="B50" s="1">
        <v>1</v>
      </c>
      <c r="C50" s="1">
        <v>1</v>
      </c>
      <c r="D50" s="1" t="str">
        <f>"CL-"&amp;A50&amp;"-T"&amp;B50&amp;"-"&amp;IF(C50&lt;10,"0"&amp;C50,C50)&amp;"-Rambutan"</f>
        <v>CL-ACCOUN-T1-01-Rambutan</v>
      </c>
      <c r="E50" s="1">
        <v>1</v>
      </c>
      <c r="F50" s="1">
        <v>5</v>
      </c>
      <c r="G50" s="1" t="str">
        <f>"SW-F"&amp;E50&amp;"-ACC-0"&amp;F50&amp;"-Rambutan"</f>
        <v>SW-F1-ACC-05-Rambutan</v>
      </c>
    </row>
    <row r="51" spans="1:7" x14ac:dyDescent="0.3">
      <c r="A51" s="3" t="s">
        <v>17</v>
      </c>
      <c r="B51" s="1">
        <v>1</v>
      </c>
      <c r="C51" s="1">
        <v>2</v>
      </c>
      <c r="D51" s="1" t="str">
        <f>"CL-"&amp;A51&amp;"-T"&amp;B51&amp;"-"&amp;IF(C51&lt;10,"0"&amp;C51,C51)&amp;"-Rambutan"</f>
        <v>CL-ACCOUN-T1-02-Rambutan</v>
      </c>
      <c r="E51" s="1">
        <v>1</v>
      </c>
      <c r="F51" s="1">
        <v>5</v>
      </c>
      <c r="G51" s="1" t="str">
        <f>"SW-F"&amp;E51&amp;"-ACC-0"&amp;F51&amp;"-Rambutan"</f>
        <v>SW-F1-ACC-05-Rambutan</v>
      </c>
    </row>
    <row r="52" spans="1:7" x14ac:dyDescent="0.3">
      <c r="A52" s="3" t="s">
        <v>17</v>
      </c>
      <c r="B52" s="1">
        <v>1</v>
      </c>
      <c r="C52" s="1">
        <v>3</v>
      </c>
      <c r="D52" s="1" t="str">
        <f>"CL-"&amp;A52&amp;"-T"&amp;B52&amp;"-"&amp;IF(C52&lt;10,"0"&amp;C52,C52)&amp;"-Rambutan"</f>
        <v>CL-ACCOUN-T1-03-Rambutan</v>
      </c>
      <c r="E52" s="1">
        <v>1</v>
      </c>
      <c r="F52" s="1">
        <v>5</v>
      </c>
      <c r="G52" s="1" t="str">
        <f>"SW-F"&amp;E52&amp;"-ACC-0"&amp;F52&amp;"-Rambutan"</f>
        <v>SW-F1-ACC-05-Rambutan</v>
      </c>
    </row>
    <row r="53" spans="1:7" x14ac:dyDescent="0.3">
      <c r="A53" s="3" t="s">
        <v>17</v>
      </c>
      <c r="B53" s="1">
        <v>5</v>
      </c>
      <c r="C53" s="1">
        <v>1</v>
      </c>
      <c r="D53" s="1" t="str">
        <f>"CL-"&amp;A53&amp;"-T"&amp;B53&amp;"-"&amp;IF(C53&lt;10,"0"&amp;C53,C53)&amp;"-Rambutan"</f>
        <v>CL-ACCOUN-T5-01-Rambutan</v>
      </c>
      <c r="E53" s="1">
        <v>1</v>
      </c>
      <c r="F53" s="1">
        <v>5</v>
      </c>
      <c r="G53" s="1" t="str">
        <f>"SW-F"&amp;E53&amp;"-ACC-0"&amp;F53&amp;"-Rambutan"</f>
        <v>SW-F1-ACC-05-Rambutan</v>
      </c>
    </row>
    <row r="54" spans="1:7" x14ac:dyDescent="0.3">
      <c r="A54" s="3" t="s">
        <v>17</v>
      </c>
      <c r="B54" s="1">
        <v>5</v>
      </c>
      <c r="C54" s="1">
        <v>2</v>
      </c>
      <c r="D54" s="1" t="str">
        <f>"CL-"&amp;A54&amp;"-T"&amp;B54&amp;"-"&amp;IF(C54&lt;10,"0"&amp;C54,C54)&amp;"-Rambutan"</f>
        <v>CL-ACCOUN-T5-02-Rambutan</v>
      </c>
      <c r="E54" s="1">
        <v>1</v>
      </c>
      <c r="F54" s="1">
        <v>5</v>
      </c>
      <c r="G54" s="1" t="str">
        <f>"SW-F"&amp;E54&amp;"-ACC-0"&amp;F54&amp;"-Rambutan"</f>
        <v>SW-F1-ACC-05-Rambutan</v>
      </c>
    </row>
    <row r="55" spans="1:7" x14ac:dyDescent="0.3">
      <c r="A55" s="3" t="s">
        <v>17</v>
      </c>
      <c r="B55" s="1">
        <v>5</v>
      </c>
      <c r="C55" s="1">
        <v>3</v>
      </c>
      <c r="D55" s="1" t="str">
        <f>"CL-"&amp;A55&amp;"-T"&amp;B55&amp;"-"&amp;IF(C55&lt;10,"0"&amp;C55,C55)&amp;"-Rambutan"</f>
        <v>CL-ACCOUN-T5-03-Rambutan</v>
      </c>
      <c r="E55" s="1">
        <v>1</v>
      </c>
      <c r="F55" s="1">
        <v>5</v>
      </c>
      <c r="G55" s="1" t="str">
        <f>"SW-F"&amp;E55&amp;"-ACC-0"&amp;F55&amp;"-Rambutan"</f>
        <v>SW-F1-ACC-05-Rambutan</v>
      </c>
    </row>
    <row r="56" spans="1:7" x14ac:dyDescent="0.3">
      <c r="A56" s="3" t="s">
        <v>18</v>
      </c>
      <c r="B56" s="1">
        <v>1</v>
      </c>
      <c r="C56" s="1">
        <v>1</v>
      </c>
      <c r="D56" s="1" t="str">
        <f>"CL-"&amp;A56&amp;"-T"&amp;B56&amp;"-"&amp;IF(C56&lt;10,"0"&amp;C56,C56)&amp;"-Rambutan"</f>
        <v>CL-FINANC-T1-01-Rambutan</v>
      </c>
      <c r="E56" s="1">
        <v>1</v>
      </c>
      <c r="F56" s="1">
        <v>5</v>
      </c>
      <c r="G56" s="1" t="str">
        <f>"SW-F"&amp;E56&amp;"-ACC-0"&amp;F56&amp;"-Rambutan"</f>
        <v>SW-F1-ACC-05-Rambutan</v>
      </c>
    </row>
    <row r="57" spans="1:7" x14ac:dyDescent="0.3">
      <c r="A57" s="3" t="s">
        <v>18</v>
      </c>
      <c r="B57" s="1">
        <v>1</v>
      </c>
      <c r="C57" s="1">
        <v>2</v>
      </c>
      <c r="D57" s="1" t="str">
        <f>"CL-"&amp;A57&amp;"-T"&amp;B57&amp;"-"&amp;IF(C57&lt;10,"0"&amp;C57,C57)&amp;"-Rambutan"</f>
        <v>CL-FINANC-T1-02-Rambutan</v>
      </c>
      <c r="E57" s="1">
        <v>1</v>
      </c>
      <c r="F57" s="1">
        <v>5</v>
      </c>
      <c r="G57" s="1" t="str">
        <f>"SW-F"&amp;E57&amp;"-ACC-0"&amp;F57&amp;"-Rambutan"</f>
        <v>SW-F1-ACC-05-Rambutan</v>
      </c>
    </row>
    <row r="58" spans="1:7" x14ac:dyDescent="0.3">
      <c r="A58" s="3" t="s">
        <v>18</v>
      </c>
      <c r="B58" s="1">
        <v>5</v>
      </c>
      <c r="C58" s="1">
        <v>1</v>
      </c>
      <c r="D58" s="1" t="str">
        <f>"CL-"&amp;A58&amp;"-T"&amp;B58&amp;"-"&amp;IF(C58&lt;10,"0"&amp;C58,C58)&amp;"-Rambutan"</f>
        <v>CL-FINANC-T5-01-Rambutan</v>
      </c>
      <c r="E58" s="1">
        <v>1</v>
      </c>
      <c r="F58" s="1">
        <v>5</v>
      </c>
      <c r="G58" s="1" t="str">
        <f>"SW-F"&amp;E58&amp;"-ACC-0"&amp;F58&amp;"-Rambutan"</f>
        <v>SW-F1-ACC-05-Rambutan</v>
      </c>
    </row>
    <row r="59" spans="1:7" x14ac:dyDescent="0.3">
      <c r="A59" s="3" t="s">
        <v>18</v>
      </c>
      <c r="B59" s="1">
        <v>5</v>
      </c>
      <c r="C59" s="1">
        <v>2</v>
      </c>
      <c r="D59" s="1" t="str">
        <f>"CL-"&amp;A59&amp;"-T"&amp;B59&amp;"-"&amp;IF(C59&lt;10,"0"&amp;C59,C59)&amp;"-Rambutan"</f>
        <v>CL-FINANC-T5-02-Rambutan</v>
      </c>
      <c r="E59" s="1">
        <v>1</v>
      </c>
      <c r="F59" s="1">
        <v>5</v>
      </c>
      <c r="G59" s="1" t="str">
        <f>"SW-F"&amp;E59&amp;"-ACC-0"&amp;F59&amp;"-Rambutan"</f>
        <v>SW-F1-ACC-05-Rambutan</v>
      </c>
    </row>
    <row r="60" spans="1:7" x14ac:dyDescent="0.3">
      <c r="A60" s="3" t="s">
        <v>19</v>
      </c>
      <c r="B60" s="1">
        <v>1</v>
      </c>
      <c r="C60" s="1">
        <v>1</v>
      </c>
      <c r="D60" s="1" t="str">
        <f>"CL-"&amp;A60&amp;"-T"&amp;B60&amp;"-"&amp;IF(C60&lt;10,"0"&amp;C60,C60)&amp;"-Rambutan"</f>
        <v>CL-HUMRES-T1-01-Rambutan</v>
      </c>
      <c r="E60" s="1">
        <v>1</v>
      </c>
      <c r="F60" s="1">
        <v>5</v>
      </c>
      <c r="G60" s="1" t="str">
        <f>"SW-F"&amp;E60&amp;"-ACC-0"&amp;F60&amp;"-Rambutan"</f>
        <v>SW-F1-ACC-05-Rambutan</v>
      </c>
    </row>
    <row r="61" spans="1:7" x14ac:dyDescent="0.3">
      <c r="A61" s="3" t="s">
        <v>19</v>
      </c>
      <c r="B61" s="1">
        <v>1</v>
      </c>
      <c r="C61" s="1">
        <v>2</v>
      </c>
      <c r="D61" s="1" t="str">
        <f>"CL-"&amp;A61&amp;"-T"&amp;B61&amp;"-"&amp;IF(C61&lt;10,"0"&amp;C61,C61)&amp;"-Rambutan"</f>
        <v>CL-HUMRES-T1-02-Rambutan</v>
      </c>
      <c r="E61" s="1">
        <v>1</v>
      </c>
      <c r="F61" s="1">
        <v>5</v>
      </c>
      <c r="G61" s="1" t="str">
        <f>"SW-F"&amp;E61&amp;"-ACC-0"&amp;F61&amp;"-Rambutan"</f>
        <v>SW-F1-ACC-05-Rambutan</v>
      </c>
    </row>
    <row r="62" spans="1:7" x14ac:dyDescent="0.3">
      <c r="A62" s="3" t="s">
        <v>19</v>
      </c>
      <c r="B62" s="1">
        <v>5</v>
      </c>
      <c r="C62" s="1">
        <v>1</v>
      </c>
      <c r="D62" s="1" t="str">
        <f>"CL-"&amp;A62&amp;"-T"&amp;B62&amp;"-"&amp;IF(C62&lt;10,"0"&amp;C62,C62)&amp;"-Rambutan"</f>
        <v>CL-HUMRES-T5-01-Rambutan</v>
      </c>
      <c r="E62" s="1">
        <v>1</v>
      </c>
      <c r="F62" s="1">
        <v>5</v>
      </c>
      <c r="G62" s="1" t="str">
        <f>"SW-F"&amp;E62&amp;"-ACC-0"&amp;F62&amp;"-Rambutan"</f>
        <v>SW-F1-ACC-05-Rambutan</v>
      </c>
    </row>
    <row r="63" spans="1:7" x14ac:dyDescent="0.3">
      <c r="A63" s="3" t="s">
        <v>19</v>
      </c>
      <c r="B63" s="1">
        <v>5</v>
      </c>
      <c r="C63" s="1">
        <v>2</v>
      </c>
      <c r="D63" s="1" t="str">
        <f>"CL-"&amp;A63&amp;"-T"&amp;B63&amp;"-"&amp;IF(C63&lt;10,"0"&amp;C63,C63)&amp;"-Rambutan"</f>
        <v>CL-HUMRES-T5-02-Rambutan</v>
      </c>
      <c r="E63" s="1">
        <v>1</v>
      </c>
      <c r="F63" s="1">
        <v>5</v>
      </c>
      <c r="G63" s="1" t="str">
        <f>"SW-F"&amp;E63&amp;"-ACC-0"&amp;F63&amp;"-Rambutan"</f>
        <v>SW-F1-ACC-05-Rambutan</v>
      </c>
    </row>
    <row r="64" spans="1:7" x14ac:dyDescent="0.3">
      <c r="A64" s="3" t="s">
        <v>12</v>
      </c>
      <c r="B64" s="1">
        <v>6</v>
      </c>
      <c r="C64" s="1">
        <v>1</v>
      </c>
      <c r="D64" s="1" t="str">
        <f>"CL-"&amp;A64&amp;"-T"&amp;B64&amp;"-"&amp;IF(C64&lt;10,"0"&amp;C64,C64)&amp;"-Rambutan"</f>
        <v>CL-MEETIN-T6-01-Rambutan</v>
      </c>
      <c r="E64" s="1">
        <v>1</v>
      </c>
      <c r="F64" s="1">
        <v>6</v>
      </c>
      <c r="G64" s="1" t="str">
        <f>"SW-F"&amp;E64&amp;"-ACC-0"&amp;F64&amp;"-Rambutan"</f>
        <v>SW-F1-ACC-06-Rambutan</v>
      </c>
    </row>
    <row r="65" spans="1:7" x14ac:dyDescent="0.3">
      <c r="A65" s="3" t="s">
        <v>20</v>
      </c>
      <c r="B65" s="1">
        <v>6</v>
      </c>
      <c r="C65" s="1">
        <v>1</v>
      </c>
      <c r="D65" s="1" t="str">
        <f>"CL-"&amp;A65&amp;"-T"&amp;B65&amp;"-"&amp;IF(C65&lt;10,"0"&amp;C65,C65)&amp;"-Rambutan"</f>
        <v>CL-HALLF1-T6-01-Rambutan</v>
      </c>
      <c r="E65" s="1">
        <v>1</v>
      </c>
      <c r="F65" s="1">
        <v>6</v>
      </c>
      <c r="G65" s="1" t="str">
        <f>"SW-F"&amp;E65&amp;"-ACC-0"&amp;F65&amp;"-Rambutan"</f>
        <v>SW-F1-ACC-06-Rambutan</v>
      </c>
    </row>
    <row r="66" spans="1:7" x14ac:dyDescent="0.3">
      <c r="A66" s="3" t="s">
        <v>20</v>
      </c>
      <c r="B66" s="1">
        <v>6</v>
      </c>
      <c r="C66" s="1">
        <v>2</v>
      </c>
      <c r="D66" s="1" t="str">
        <f>"CL-"&amp;A66&amp;"-T"&amp;B66&amp;"-"&amp;IF(C66&lt;10,"0"&amp;C66,C66)&amp;"-Rambutan"</f>
        <v>CL-HALLF1-T6-02-Rambutan</v>
      </c>
      <c r="E66" s="1">
        <v>1</v>
      </c>
      <c r="F66" s="1">
        <v>6</v>
      </c>
      <c r="G66" s="1" t="str">
        <f>"SW-F"&amp;E66&amp;"-ACC-0"&amp;F66&amp;"-Rambutan"</f>
        <v>SW-F1-ACC-06-Rambutan</v>
      </c>
    </row>
    <row r="67" spans="1:7" x14ac:dyDescent="0.3">
      <c r="A67" s="3" t="s">
        <v>20</v>
      </c>
      <c r="B67" s="1">
        <v>6</v>
      </c>
      <c r="C67" s="1">
        <v>3</v>
      </c>
      <c r="D67" s="1" t="str">
        <f>"CL-"&amp;A67&amp;"-T"&amp;B67&amp;"-"&amp;IF(C67&lt;10,"0"&amp;C67,C67)&amp;"-Rambutan"</f>
        <v>CL-HALLF1-T6-03-Rambutan</v>
      </c>
      <c r="E67" s="1">
        <v>1</v>
      </c>
      <c r="F67" s="1">
        <v>6</v>
      </c>
      <c r="G67" s="1" t="str">
        <f>"SW-F"&amp;E67&amp;"-ACC-0"&amp;F67&amp;"-Rambutan"</f>
        <v>SW-F1-ACC-06-Rambutan</v>
      </c>
    </row>
    <row r="68" spans="1:7" x14ac:dyDescent="0.3">
      <c r="A68" s="3" t="s">
        <v>20</v>
      </c>
      <c r="B68" s="1">
        <v>6</v>
      </c>
      <c r="C68" s="1">
        <v>4</v>
      </c>
      <c r="D68" s="1" t="str">
        <f>"CL-"&amp;A68&amp;"-T"&amp;B68&amp;"-"&amp;IF(C68&lt;10,"0"&amp;C68,C68)&amp;"-Rambutan"</f>
        <v>CL-HALLF1-T6-04-Rambutan</v>
      </c>
      <c r="E68" s="1">
        <v>1</v>
      </c>
      <c r="F68" s="1">
        <v>6</v>
      </c>
      <c r="G68" s="1" t="str">
        <f>"SW-F"&amp;E68&amp;"-ACC-0"&amp;F68&amp;"-Rambutan"</f>
        <v>SW-F1-ACC-06-Rambutan</v>
      </c>
    </row>
    <row r="69" spans="1:7" x14ac:dyDescent="0.3">
      <c r="A69" s="3" t="s">
        <v>20</v>
      </c>
      <c r="B69" s="1">
        <v>6</v>
      </c>
      <c r="C69" s="1">
        <v>5</v>
      </c>
      <c r="D69" s="1" t="str">
        <f>"CL-"&amp;A69&amp;"-T"&amp;B69&amp;"-"&amp;IF(C69&lt;10,"0"&amp;C69,C69)&amp;"-Rambutan"</f>
        <v>CL-HALLF1-T6-05-Rambutan</v>
      </c>
      <c r="E69" s="1">
        <v>1</v>
      </c>
      <c r="F69" s="1">
        <v>6</v>
      </c>
      <c r="G69" s="1" t="str">
        <f>"SW-F"&amp;E69&amp;"-ACC-0"&amp;F69&amp;"-Rambutan"</f>
        <v>SW-F1-ACC-06-Rambutan</v>
      </c>
    </row>
    <row r="70" spans="1:7" x14ac:dyDescent="0.3">
      <c r="A70" s="3" t="s">
        <v>20</v>
      </c>
      <c r="B70" s="1">
        <v>6</v>
      </c>
      <c r="C70" s="1">
        <v>6</v>
      </c>
      <c r="D70" s="1" t="str">
        <f>"CL-"&amp;A70&amp;"-T"&amp;B70&amp;"-"&amp;IF(C70&lt;10,"0"&amp;C70,C70)&amp;"-Rambutan"</f>
        <v>CL-HALLF1-T6-06-Rambutan</v>
      </c>
      <c r="E70" s="1">
        <v>1</v>
      </c>
      <c r="F70" s="1">
        <v>6</v>
      </c>
      <c r="G70" s="1" t="str">
        <f>"SW-F"&amp;E70&amp;"-ACC-0"&amp;F70&amp;"-Rambutan"</f>
        <v>SW-F1-ACC-06-Rambutan</v>
      </c>
    </row>
    <row r="71" spans="1:7" x14ac:dyDescent="0.3">
      <c r="A71" s="3" t="s">
        <v>20</v>
      </c>
      <c r="B71" s="1">
        <v>6</v>
      </c>
      <c r="C71" s="1">
        <v>7</v>
      </c>
      <c r="D71" s="1" t="str">
        <f>"CL-"&amp;A71&amp;"-T"&amp;B71&amp;"-"&amp;IF(C71&lt;10,"0"&amp;C71,C71)&amp;"-Rambutan"</f>
        <v>CL-HALLF1-T6-07-Rambutan</v>
      </c>
      <c r="E71" s="1">
        <v>1</v>
      </c>
      <c r="F71" s="1">
        <v>6</v>
      </c>
      <c r="G71" s="1" t="str">
        <f>"SW-F"&amp;E71&amp;"-ACC-0"&amp;F71&amp;"-Rambutan"</f>
        <v>SW-F1-ACC-06-Rambutan</v>
      </c>
    </row>
    <row r="72" spans="1:7" x14ac:dyDescent="0.3">
      <c r="A72" s="3" t="s">
        <v>20</v>
      </c>
      <c r="B72" s="1">
        <v>6</v>
      </c>
      <c r="C72" s="1">
        <v>8</v>
      </c>
      <c r="D72" s="1" t="str">
        <f>"CL-"&amp;A72&amp;"-T"&amp;B72&amp;"-"&amp;IF(C72&lt;10,"0"&amp;C72,C72)&amp;"-Rambutan"</f>
        <v>CL-HALLF1-T6-08-Rambutan</v>
      </c>
      <c r="E72" s="1">
        <v>1</v>
      </c>
      <c r="F72" s="1">
        <v>6</v>
      </c>
      <c r="G72" s="1" t="str">
        <f>"SW-F"&amp;E72&amp;"-ACC-0"&amp;F72&amp;"-Rambutan"</f>
        <v>SW-F1-ACC-06-Rambutan</v>
      </c>
    </row>
    <row r="73" spans="1:7" x14ac:dyDescent="0.3">
      <c r="A73" s="3" t="s">
        <v>28</v>
      </c>
      <c r="B73" s="1">
        <v>6</v>
      </c>
      <c r="C73" s="1">
        <v>1</v>
      </c>
      <c r="D73" s="1" t="str">
        <f>"CL-"&amp;A73&amp;"-T"&amp;B73&amp;"-"&amp;IF(C73&lt;10,"0"&amp;C73,C73)&amp;"-Rambutan"</f>
        <v>CL-WARDRB-T6-01-Rambutan</v>
      </c>
      <c r="E73" s="1">
        <v>1</v>
      </c>
      <c r="F73" s="1">
        <v>6</v>
      </c>
      <c r="G73" s="1" t="str">
        <f>"SW-F"&amp;E73&amp;"-ACC-0"&amp;F73&amp;"-Rambutan"</f>
        <v>SW-F1-ACC-06-Rambutan</v>
      </c>
    </row>
    <row r="74" spans="1:7" x14ac:dyDescent="0.3">
      <c r="A74" s="3" t="s">
        <v>63</v>
      </c>
      <c r="B74" s="1">
        <v>6</v>
      </c>
      <c r="C74" s="1">
        <v>1</v>
      </c>
      <c r="D74" s="1" t="str">
        <f>"CL-"&amp;A74&amp;"-T"&amp;B74&amp;"-"&amp;IF(C74&lt;10,"0"&amp;C74,C74)&amp;"-Rambutan"</f>
        <v>CL-TELEC1-T6-01-Rambutan</v>
      </c>
      <c r="E74" s="1">
        <v>1</v>
      </c>
      <c r="F74" s="1">
        <v>6</v>
      </c>
      <c r="G74" s="1" t="str">
        <f>"SW-F"&amp;E74&amp;"-ACC-0"&amp;F74&amp;"-Rambutan"</f>
        <v>SW-F1-ACC-06-Rambutan</v>
      </c>
    </row>
    <row r="75" spans="1:7" x14ac:dyDescent="0.3">
      <c r="A75" s="3" t="s">
        <v>29</v>
      </c>
      <c r="B75" s="1">
        <v>3</v>
      </c>
      <c r="C75" s="1">
        <v>1</v>
      </c>
      <c r="D75" s="1" t="str">
        <f>"CL-"&amp;A75&amp;"-T"&amp;B75&amp;"-"&amp;IF(C75&lt;10,"0"&amp;C75,C75)&amp;"-Rambutan"</f>
        <v>CL-AUD205-T3-01-Rambutan</v>
      </c>
      <c r="E75" s="1">
        <v>2</v>
      </c>
      <c r="F75" s="1">
        <v>1</v>
      </c>
      <c r="G75" s="1" t="str">
        <f>"SW-F"&amp;E75&amp;"-ACC-0"&amp;F75&amp;"-Rambutan"</f>
        <v>SW-F2-ACC-01-Rambutan</v>
      </c>
    </row>
    <row r="76" spans="1:7" x14ac:dyDescent="0.3">
      <c r="A76" s="3" t="s">
        <v>29</v>
      </c>
      <c r="B76" s="1">
        <v>3</v>
      </c>
      <c r="C76" s="1">
        <v>2</v>
      </c>
      <c r="D76" s="1" t="str">
        <f>"CL-"&amp;A76&amp;"-T"&amp;B76&amp;"-"&amp;IF(C76&lt;10,"0"&amp;C76,C76)&amp;"-Rambutan"</f>
        <v>CL-AUD205-T3-02-Rambutan</v>
      </c>
      <c r="E76" s="1">
        <v>2</v>
      </c>
      <c r="F76" s="1">
        <v>1</v>
      </c>
      <c r="G76" s="1" t="str">
        <f>"SW-F"&amp;E76&amp;"-ACC-0"&amp;F76&amp;"-Rambutan"</f>
        <v>SW-F2-ACC-01-Rambutan</v>
      </c>
    </row>
    <row r="77" spans="1:7" x14ac:dyDescent="0.3">
      <c r="A77" s="3" t="s">
        <v>29</v>
      </c>
      <c r="B77" s="1">
        <v>3</v>
      </c>
      <c r="C77" s="1">
        <v>3</v>
      </c>
      <c r="D77" s="1" t="str">
        <f>"CL-"&amp;A77&amp;"-T"&amp;B77&amp;"-"&amp;IF(C77&lt;10,"0"&amp;C77,C77)&amp;"-Rambutan"</f>
        <v>CL-AUD205-T3-03-Rambutan</v>
      </c>
      <c r="E77" s="1">
        <v>2</v>
      </c>
      <c r="F77" s="1">
        <v>1</v>
      </c>
      <c r="G77" s="1" t="str">
        <f>"SW-F"&amp;E77&amp;"-ACC-0"&amp;F77&amp;"-Rambutan"</f>
        <v>SW-F2-ACC-01-Rambutan</v>
      </c>
    </row>
    <row r="78" spans="1:7" x14ac:dyDescent="0.3">
      <c r="A78" s="3" t="s">
        <v>29</v>
      </c>
      <c r="B78" s="1">
        <v>3</v>
      </c>
      <c r="C78" s="1">
        <v>4</v>
      </c>
      <c r="D78" s="1" t="str">
        <f>"CL-"&amp;A78&amp;"-T"&amp;B78&amp;"-"&amp;IF(C78&lt;10,"0"&amp;C78,C78)&amp;"-Rambutan"</f>
        <v>CL-AUD205-T3-04-Rambutan</v>
      </c>
      <c r="E78" s="1">
        <v>2</v>
      </c>
      <c r="F78" s="1">
        <v>1</v>
      </c>
      <c r="G78" s="1" t="str">
        <f>"SW-F"&amp;E78&amp;"-ACC-0"&amp;F78&amp;"-Rambutan"</f>
        <v>SW-F2-ACC-01-Rambutan</v>
      </c>
    </row>
    <row r="79" spans="1:7" x14ac:dyDescent="0.3">
      <c r="A79" s="3" t="s">
        <v>29</v>
      </c>
      <c r="B79" s="1">
        <v>3</v>
      </c>
      <c r="C79" s="1">
        <v>5</v>
      </c>
      <c r="D79" s="1" t="str">
        <f>"CL-"&amp;A79&amp;"-T"&amp;B79&amp;"-"&amp;IF(C79&lt;10,"0"&amp;C79,C79)&amp;"-Rambutan"</f>
        <v>CL-AUD205-T3-05-Rambutan</v>
      </c>
      <c r="E79" s="1">
        <v>2</v>
      </c>
      <c r="F79" s="1">
        <v>1</v>
      </c>
      <c r="G79" s="1" t="str">
        <f>"SW-F"&amp;E79&amp;"-ACC-0"&amp;F79&amp;"-Rambutan"</f>
        <v>SW-F2-ACC-01-Rambutan</v>
      </c>
    </row>
    <row r="80" spans="1:7" x14ac:dyDescent="0.3">
      <c r="A80" s="3" t="s">
        <v>29</v>
      </c>
      <c r="B80" s="1">
        <v>3</v>
      </c>
      <c r="C80" s="1">
        <v>6</v>
      </c>
      <c r="D80" s="1" t="str">
        <f>"CL-"&amp;A80&amp;"-T"&amp;B80&amp;"-"&amp;IF(C80&lt;10,"0"&amp;C80,C80)&amp;"-Rambutan"</f>
        <v>CL-AUD205-T3-06-Rambutan</v>
      </c>
      <c r="E80" s="1">
        <v>2</v>
      </c>
      <c r="F80" s="1">
        <v>1</v>
      </c>
      <c r="G80" s="1" t="str">
        <f>"SW-F"&amp;E80&amp;"-ACC-0"&amp;F80&amp;"-Rambutan"</f>
        <v>SW-F2-ACC-01-Rambutan</v>
      </c>
    </row>
    <row r="81" spans="1:7" x14ac:dyDescent="0.3">
      <c r="A81" s="3" t="s">
        <v>29</v>
      </c>
      <c r="B81" s="1">
        <v>3</v>
      </c>
      <c r="C81" s="1">
        <v>7</v>
      </c>
      <c r="D81" s="1" t="str">
        <f>"CL-"&amp;A81&amp;"-T"&amp;B81&amp;"-"&amp;IF(C81&lt;10,"0"&amp;C81,C81)&amp;"-Rambutan"</f>
        <v>CL-AUD205-T3-07-Rambutan</v>
      </c>
      <c r="E81" s="1">
        <v>2</v>
      </c>
      <c r="F81" s="1">
        <v>1</v>
      </c>
      <c r="G81" s="1" t="str">
        <f>"SW-F"&amp;E81&amp;"-ACC-0"&amp;F81&amp;"-Rambutan"</f>
        <v>SW-F2-ACC-01-Rambutan</v>
      </c>
    </row>
    <row r="82" spans="1:7" x14ac:dyDescent="0.3">
      <c r="A82" s="3" t="s">
        <v>29</v>
      </c>
      <c r="B82" s="1">
        <v>3</v>
      </c>
      <c r="C82" s="1">
        <v>8</v>
      </c>
      <c r="D82" s="1" t="str">
        <f>"CL-"&amp;A82&amp;"-T"&amp;B82&amp;"-"&amp;IF(C82&lt;10,"0"&amp;C82,C82)&amp;"-Rambutan"</f>
        <v>CL-AUD205-T3-08-Rambutan</v>
      </c>
      <c r="E82" s="1">
        <v>2</v>
      </c>
      <c r="F82" s="1">
        <v>1</v>
      </c>
      <c r="G82" s="1" t="str">
        <f>"SW-F"&amp;E82&amp;"-ACC-0"&amp;F82&amp;"-Rambutan"</f>
        <v>SW-F2-ACC-01-Rambutan</v>
      </c>
    </row>
    <row r="83" spans="1:7" x14ac:dyDescent="0.3">
      <c r="A83" s="3" t="s">
        <v>29</v>
      </c>
      <c r="B83" s="1">
        <v>3</v>
      </c>
      <c r="C83" s="1">
        <v>9</v>
      </c>
      <c r="D83" s="1" t="str">
        <f>"CL-"&amp;A83&amp;"-T"&amp;B83&amp;"-"&amp;IF(C83&lt;10,"0"&amp;C83,C83)&amp;"-Rambutan"</f>
        <v>CL-AUD205-T3-09-Rambutan</v>
      </c>
      <c r="E83" s="1">
        <v>2</v>
      </c>
      <c r="F83" s="1">
        <v>1</v>
      </c>
      <c r="G83" s="1" t="str">
        <f>"SW-F"&amp;E83&amp;"-ACC-0"&amp;F83&amp;"-Rambutan"</f>
        <v>SW-F2-ACC-01-Rambutan</v>
      </c>
    </row>
    <row r="84" spans="1:7" x14ac:dyDescent="0.3">
      <c r="A84" s="3" t="s">
        <v>29</v>
      </c>
      <c r="B84" s="1">
        <v>3</v>
      </c>
      <c r="C84" s="1">
        <v>10</v>
      </c>
      <c r="D84" s="1" t="str">
        <f>"CL-"&amp;A84&amp;"-T"&amp;B84&amp;"-"&amp;IF(C84&lt;10,"0"&amp;C84,C84)&amp;"-Rambutan"</f>
        <v>CL-AUD205-T3-10-Rambutan</v>
      </c>
      <c r="E84" s="1">
        <v>2</v>
      </c>
      <c r="F84" s="1">
        <v>1</v>
      </c>
      <c r="G84" s="1" t="str">
        <f>"SW-F"&amp;E84&amp;"-ACC-0"&amp;F84&amp;"-Rambutan"</f>
        <v>SW-F2-ACC-01-Rambutan</v>
      </c>
    </row>
    <row r="85" spans="1:7" x14ac:dyDescent="0.3">
      <c r="A85" s="3" t="s">
        <v>29</v>
      </c>
      <c r="B85" s="1">
        <v>3</v>
      </c>
      <c r="C85" s="1">
        <v>11</v>
      </c>
      <c r="D85" s="1" t="str">
        <f>"CL-"&amp;A85&amp;"-T"&amp;B85&amp;"-"&amp;IF(C85&lt;10,"0"&amp;C85,C85)&amp;"-Rambutan"</f>
        <v>CL-AUD205-T3-11-Rambutan</v>
      </c>
      <c r="E85" s="1">
        <v>2</v>
      </c>
      <c r="F85" s="1">
        <v>1</v>
      </c>
      <c r="G85" s="1" t="str">
        <f>"SW-F"&amp;E85&amp;"-ACC-0"&amp;F85&amp;"-Rambutan"</f>
        <v>SW-F2-ACC-01-Rambutan</v>
      </c>
    </row>
    <row r="86" spans="1:7" x14ac:dyDescent="0.3">
      <c r="A86" s="3" t="s">
        <v>29</v>
      </c>
      <c r="B86" s="1">
        <v>3</v>
      </c>
      <c r="C86" s="1">
        <v>12</v>
      </c>
      <c r="D86" s="1" t="str">
        <f>"CL-"&amp;A86&amp;"-T"&amp;B86&amp;"-"&amp;IF(C86&lt;10,"0"&amp;C86,C86)&amp;"-Rambutan"</f>
        <v>CL-AUD205-T3-12-Rambutan</v>
      </c>
      <c r="E86" s="1">
        <v>2</v>
      </c>
      <c r="F86" s="1">
        <v>1</v>
      </c>
      <c r="G86" s="1" t="str">
        <f>"SW-F"&amp;E86&amp;"-ACC-0"&amp;F86&amp;"-Rambutan"</f>
        <v>SW-F2-ACC-01-Rambutan</v>
      </c>
    </row>
    <row r="87" spans="1:7" x14ac:dyDescent="0.3">
      <c r="A87" s="3" t="s">
        <v>29</v>
      </c>
      <c r="B87" s="1">
        <v>3</v>
      </c>
      <c r="C87" s="1">
        <v>13</v>
      </c>
      <c r="D87" s="1" t="str">
        <f>"CL-"&amp;A87&amp;"-T"&amp;B87&amp;"-"&amp;IF(C87&lt;10,"0"&amp;C87,C87)&amp;"-Rambutan"</f>
        <v>CL-AUD205-T3-13-Rambutan</v>
      </c>
      <c r="E87" s="1">
        <v>2</v>
      </c>
      <c r="F87" s="1">
        <v>1</v>
      </c>
      <c r="G87" s="1" t="str">
        <f>"SW-F"&amp;E87&amp;"-ACC-0"&amp;F87&amp;"-Rambutan"</f>
        <v>SW-F2-ACC-01-Rambutan</v>
      </c>
    </row>
    <row r="88" spans="1:7" x14ac:dyDescent="0.3">
      <c r="A88" s="3" t="s">
        <v>29</v>
      </c>
      <c r="B88" s="1">
        <v>3</v>
      </c>
      <c r="C88" s="1">
        <v>14</v>
      </c>
      <c r="D88" s="1" t="str">
        <f>"CL-"&amp;A88&amp;"-T"&amp;B88&amp;"-"&amp;IF(C88&lt;10,"0"&amp;C88,C88)&amp;"-Rambutan"</f>
        <v>CL-AUD205-T3-14-Rambutan</v>
      </c>
      <c r="E88" s="1">
        <v>2</v>
      </c>
      <c r="F88" s="1">
        <v>1</v>
      </c>
      <c r="G88" s="1" t="str">
        <f>"SW-F"&amp;E88&amp;"-ACC-0"&amp;F88&amp;"-Rambutan"</f>
        <v>SW-F2-ACC-01-Rambutan</v>
      </c>
    </row>
    <row r="89" spans="1:7" x14ac:dyDescent="0.3">
      <c r="A89" s="3" t="s">
        <v>29</v>
      </c>
      <c r="B89" s="1">
        <v>3</v>
      </c>
      <c r="C89" s="1">
        <v>15</v>
      </c>
      <c r="D89" s="1" t="str">
        <f>"CL-"&amp;A89&amp;"-T"&amp;B89&amp;"-"&amp;IF(C89&lt;10,"0"&amp;C89,C89)&amp;"-Rambutan"</f>
        <v>CL-AUD205-T3-15-Rambutan</v>
      </c>
      <c r="E89" s="1">
        <v>2</v>
      </c>
      <c r="F89" s="1">
        <v>1</v>
      </c>
      <c r="G89" s="1" t="str">
        <f>"SW-F"&amp;E89&amp;"-ACC-0"&amp;F89&amp;"-Rambutan"</f>
        <v>SW-F2-ACC-01-Rambutan</v>
      </c>
    </row>
    <row r="90" spans="1:7" x14ac:dyDescent="0.3">
      <c r="A90" s="3" t="s">
        <v>29</v>
      </c>
      <c r="B90" s="1">
        <v>3</v>
      </c>
      <c r="C90" s="1">
        <v>16</v>
      </c>
      <c r="D90" s="1" t="str">
        <f>"CL-"&amp;A90&amp;"-T"&amp;B90&amp;"-"&amp;IF(C90&lt;10,"0"&amp;C90,C90)&amp;"-Rambutan"</f>
        <v>CL-AUD205-T3-16-Rambutan</v>
      </c>
      <c r="E90" s="1">
        <v>2</v>
      </c>
      <c r="F90" s="1">
        <v>1</v>
      </c>
      <c r="G90" s="1" t="str">
        <f>"SW-F"&amp;E90&amp;"-ACC-0"&amp;F90&amp;"-Rambutan"</f>
        <v>SW-F2-ACC-01-Rambutan</v>
      </c>
    </row>
    <row r="91" spans="1:7" x14ac:dyDescent="0.3">
      <c r="A91" s="3" t="s">
        <v>30</v>
      </c>
      <c r="B91" s="1">
        <v>3</v>
      </c>
      <c r="C91" s="1">
        <v>1</v>
      </c>
      <c r="D91" s="1" t="str">
        <f>"CL-"&amp;A91&amp;"-T"&amp;B91&amp;"-"&amp;IF(C91&lt;10,"0"&amp;C91,C91)&amp;"-Rambutan"</f>
        <v>CL-AUD206-T3-01-Rambutan</v>
      </c>
      <c r="E91" s="1">
        <v>2</v>
      </c>
      <c r="F91" s="1">
        <v>1</v>
      </c>
      <c r="G91" s="1" t="str">
        <f>"SW-F"&amp;E91&amp;"-ACC-0"&amp;F91&amp;"-Rambutan"</f>
        <v>SW-F2-ACC-01-Rambutan</v>
      </c>
    </row>
    <row r="92" spans="1:7" x14ac:dyDescent="0.3">
      <c r="A92" s="3" t="s">
        <v>38</v>
      </c>
      <c r="B92" s="1">
        <v>3</v>
      </c>
      <c r="C92" s="1">
        <v>1</v>
      </c>
      <c r="D92" s="1" t="str">
        <f>"CL-"&amp;A92&amp;"-T"&amp;B92&amp;"-"&amp;IF(C92&lt;10,"0"&amp;C92,C92)&amp;"-Rambutan"</f>
        <v>CL-LECTB1-T3-01-Rambutan</v>
      </c>
      <c r="E92" s="1">
        <v>2</v>
      </c>
      <c r="F92" s="1">
        <v>2</v>
      </c>
      <c r="G92" s="1" t="str">
        <f>"SW-F"&amp;E92&amp;"-ACC-0"&amp;F92&amp;"-Rambutan"</f>
        <v>SW-F2-ACC-02-Rambutan</v>
      </c>
    </row>
    <row r="93" spans="1:7" x14ac:dyDescent="0.3">
      <c r="A93" s="3" t="s">
        <v>38</v>
      </c>
      <c r="B93" s="1">
        <v>3</v>
      </c>
      <c r="C93" s="1">
        <v>2</v>
      </c>
      <c r="D93" s="1" t="str">
        <f>"CL-"&amp;A93&amp;"-T"&amp;B93&amp;"-"&amp;IF(C93&lt;10,"0"&amp;C93,C93)&amp;"-Rambutan"</f>
        <v>CL-LECTB1-T3-02-Rambutan</v>
      </c>
      <c r="E93" s="1">
        <v>2</v>
      </c>
      <c r="F93" s="1">
        <v>2</v>
      </c>
      <c r="G93" s="1" t="str">
        <f>"SW-F"&amp;E93&amp;"-ACC-0"&amp;F93&amp;"-Rambutan"</f>
        <v>SW-F2-ACC-02-Rambutan</v>
      </c>
    </row>
    <row r="94" spans="1:7" x14ac:dyDescent="0.3">
      <c r="A94" s="3" t="s">
        <v>38</v>
      </c>
      <c r="B94" s="1">
        <v>3</v>
      </c>
      <c r="C94" s="1">
        <v>3</v>
      </c>
      <c r="D94" s="1" t="str">
        <f>"CL-"&amp;A94&amp;"-T"&amp;B94&amp;"-"&amp;IF(C94&lt;10,"0"&amp;C94,C94)&amp;"-Rambutan"</f>
        <v>CL-LECTB1-T3-03-Rambutan</v>
      </c>
      <c r="E94" s="1">
        <v>2</v>
      </c>
      <c r="F94" s="1">
        <v>2</v>
      </c>
      <c r="G94" s="1" t="str">
        <f>"SW-F"&amp;E94&amp;"-ACC-0"&amp;F94&amp;"-Rambutan"</f>
        <v>SW-F2-ACC-02-Rambutan</v>
      </c>
    </row>
    <row r="95" spans="1:7" x14ac:dyDescent="0.3">
      <c r="A95" s="3" t="s">
        <v>31</v>
      </c>
      <c r="B95" s="1">
        <v>3</v>
      </c>
      <c r="C95" s="1">
        <v>1</v>
      </c>
      <c r="D95" s="1" t="str">
        <f>"CL-"&amp;A95&amp;"-T"&amp;B95&amp;"-"&amp;IF(C95&lt;10,"0"&amp;C95,C95)&amp;"-Rambutan"</f>
        <v>CL-AUD207-T3-01-Rambutan</v>
      </c>
      <c r="E95" s="1">
        <v>2</v>
      </c>
      <c r="F95" s="1">
        <v>2</v>
      </c>
      <c r="G95" s="1" t="str">
        <f>"SW-F"&amp;E95&amp;"-ACC-0"&amp;F95&amp;"-Rambutan"</f>
        <v>SW-F2-ACC-02-Rambutan</v>
      </c>
    </row>
    <row r="96" spans="1:7" x14ac:dyDescent="0.3">
      <c r="A96" s="3" t="s">
        <v>32</v>
      </c>
      <c r="B96" s="1">
        <v>3</v>
      </c>
      <c r="C96" s="1">
        <v>1</v>
      </c>
      <c r="D96" s="1" t="str">
        <f>"CL-"&amp;A96&amp;"-T"&amp;B96&amp;"-"&amp;IF(C96&lt;10,"0"&amp;C96,C96)&amp;"-Rambutan"</f>
        <v>CL-AUD208-T3-01-Rambutan</v>
      </c>
      <c r="E96" s="1">
        <v>2</v>
      </c>
      <c r="F96" s="1">
        <v>2</v>
      </c>
      <c r="G96" s="1" t="str">
        <f>"SW-F"&amp;E96&amp;"-ACC-0"&amp;F96&amp;"-Rambutan"</f>
        <v>SW-F2-ACC-02-Rambutan</v>
      </c>
    </row>
    <row r="97" spans="1:7" x14ac:dyDescent="0.3">
      <c r="A97" s="3" t="s">
        <v>32</v>
      </c>
      <c r="B97" s="1">
        <v>3</v>
      </c>
      <c r="C97" s="1">
        <v>2</v>
      </c>
      <c r="D97" s="1" t="str">
        <f>"CL-"&amp;A97&amp;"-T"&amp;B97&amp;"-"&amp;IF(C97&lt;10,"0"&amp;C97,C97)&amp;"-Rambutan"</f>
        <v>CL-AUD208-T3-02-Rambutan</v>
      </c>
      <c r="E97" s="1">
        <v>2</v>
      </c>
      <c r="F97" s="1">
        <v>2</v>
      </c>
      <c r="G97" s="1" t="str">
        <f>"SW-F"&amp;E97&amp;"-ACC-0"&amp;F97&amp;"-Rambutan"</f>
        <v>SW-F2-ACC-02-Rambutan</v>
      </c>
    </row>
    <row r="98" spans="1:7" x14ac:dyDescent="0.3">
      <c r="A98" s="3" t="s">
        <v>32</v>
      </c>
      <c r="B98" s="1">
        <v>3</v>
      </c>
      <c r="C98" s="1">
        <v>3</v>
      </c>
      <c r="D98" s="1" t="str">
        <f>"CL-"&amp;A98&amp;"-T"&amp;B98&amp;"-"&amp;IF(C98&lt;10,"0"&amp;C98,C98)&amp;"-Rambutan"</f>
        <v>CL-AUD208-T3-03-Rambutan</v>
      </c>
      <c r="E98" s="1">
        <v>2</v>
      </c>
      <c r="F98" s="1">
        <v>2</v>
      </c>
      <c r="G98" s="1" t="str">
        <f>"SW-F"&amp;E98&amp;"-ACC-0"&amp;F98&amp;"-Rambutan"</f>
        <v>SW-F2-ACC-02-Rambutan</v>
      </c>
    </row>
    <row r="99" spans="1:7" x14ac:dyDescent="0.3">
      <c r="A99" s="3" t="s">
        <v>32</v>
      </c>
      <c r="B99" s="1">
        <v>3</v>
      </c>
      <c r="C99" s="1">
        <v>4</v>
      </c>
      <c r="D99" s="1" t="str">
        <f>"CL-"&amp;A99&amp;"-T"&amp;B99&amp;"-"&amp;IF(C99&lt;10,"0"&amp;C99,C99)&amp;"-Rambutan"</f>
        <v>CL-AUD208-T3-04-Rambutan</v>
      </c>
      <c r="E99" s="1">
        <v>2</v>
      </c>
      <c r="F99" s="1">
        <v>2</v>
      </c>
      <c r="G99" s="1" t="str">
        <f>"SW-F"&amp;E99&amp;"-ACC-0"&amp;F99&amp;"-Rambutan"</f>
        <v>SW-F2-ACC-02-Rambutan</v>
      </c>
    </row>
    <row r="100" spans="1:7" x14ac:dyDescent="0.3">
      <c r="A100" s="3" t="s">
        <v>32</v>
      </c>
      <c r="B100" s="1">
        <v>3</v>
      </c>
      <c r="C100" s="1">
        <v>5</v>
      </c>
      <c r="D100" s="1" t="str">
        <f>"CL-"&amp;A100&amp;"-T"&amp;B100&amp;"-"&amp;IF(C100&lt;10,"0"&amp;C100,C100)&amp;"-Rambutan"</f>
        <v>CL-AUD208-T3-05-Rambutan</v>
      </c>
      <c r="E100" s="1">
        <v>2</v>
      </c>
      <c r="F100" s="1">
        <v>2</v>
      </c>
      <c r="G100" s="1" t="str">
        <f>"SW-F"&amp;E100&amp;"-ACC-0"&amp;F100&amp;"-Rambutan"</f>
        <v>SW-F2-ACC-02-Rambutan</v>
      </c>
    </row>
    <row r="101" spans="1:7" x14ac:dyDescent="0.3">
      <c r="A101" s="3" t="s">
        <v>32</v>
      </c>
      <c r="B101" s="1">
        <v>3</v>
      </c>
      <c r="C101" s="1">
        <v>6</v>
      </c>
      <c r="D101" s="1" t="str">
        <f>"CL-"&amp;A101&amp;"-T"&amp;B101&amp;"-"&amp;IF(C101&lt;10,"0"&amp;C101,C101)&amp;"-Rambutan"</f>
        <v>CL-AUD208-T3-06-Rambutan</v>
      </c>
      <c r="E101" s="1">
        <v>2</v>
      </c>
      <c r="F101" s="1">
        <v>2</v>
      </c>
      <c r="G101" s="1" t="str">
        <f>"SW-F"&amp;E101&amp;"-ACC-0"&amp;F101&amp;"-Rambutan"</f>
        <v>SW-F2-ACC-02-Rambutan</v>
      </c>
    </row>
    <row r="102" spans="1:7" x14ac:dyDescent="0.3">
      <c r="A102" s="3" t="s">
        <v>32</v>
      </c>
      <c r="B102" s="1">
        <v>3</v>
      </c>
      <c r="C102" s="1">
        <v>7</v>
      </c>
      <c r="D102" s="1" t="str">
        <f>"CL-"&amp;A102&amp;"-T"&amp;B102&amp;"-"&amp;IF(C102&lt;10,"0"&amp;C102,C102)&amp;"-Rambutan"</f>
        <v>CL-AUD208-T3-07-Rambutan</v>
      </c>
      <c r="E102" s="1">
        <v>2</v>
      </c>
      <c r="F102" s="1">
        <v>2</v>
      </c>
      <c r="G102" s="1" t="str">
        <f>"SW-F"&amp;E102&amp;"-ACC-0"&amp;F102&amp;"-Rambutan"</f>
        <v>SW-F2-ACC-02-Rambutan</v>
      </c>
    </row>
    <row r="103" spans="1:7" x14ac:dyDescent="0.3">
      <c r="A103" s="3" t="s">
        <v>32</v>
      </c>
      <c r="B103" s="1">
        <v>3</v>
      </c>
      <c r="C103" s="1">
        <v>8</v>
      </c>
      <c r="D103" s="1" t="str">
        <f>"CL-"&amp;A103&amp;"-T"&amp;B103&amp;"-"&amp;IF(C103&lt;10,"0"&amp;C103,C103)&amp;"-Rambutan"</f>
        <v>CL-AUD208-T3-08-Rambutan</v>
      </c>
      <c r="E103" s="1">
        <v>2</v>
      </c>
      <c r="F103" s="1">
        <v>2</v>
      </c>
      <c r="G103" s="1" t="str">
        <f>"SW-F"&amp;E103&amp;"-ACC-0"&amp;F103&amp;"-Rambutan"</f>
        <v>SW-F2-ACC-02-Rambutan</v>
      </c>
    </row>
    <row r="104" spans="1:7" x14ac:dyDescent="0.3">
      <c r="A104" s="3" t="s">
        <v>32</v>
      </c>
      <c r="B104" s="1">
        <v>3</v>
      </c>
      <c r="C104" s="1">
        <v>9</v>
      </c>
      <c r="D104" s="1" t="str">
        <f>"CL-"&amp;A104&amp;"-T"&amp;B104&amp;"-"&amp;IF(C104&lt;10,"0"&amp;C104,C104)&amp;"-Rambutan"</f>
        <v>CL-AUD208-T3-09-Rambutan</v>
      </c>
      <c r="E104" s="1">
        <v>2</v>
      </c>
      <c r="F104" s="1">
        <v>2</v>
      </c>
      <c r="G104" s="1" t="str">
        <f>"SW-F"&amp;E104&amp;"-ACC-0"&amp;F104&amp;"-Rambutan"</f>
        <v>SW-F2-ACC-02-Rambutan</v>
      </c>
    </row>
    <row r="105" spans="1:7" x14ac:dyDescent="0.3">
      <c r="A105" s="3" t="s">
        <v>32</v>
      </c>
      <c r="B105" s="1">
        <v>3</v>
      </c>
      <c r="C105" s="1">
        <v>10</v>
      </c>
      <c r="D105" s="1" t="str">
        <f>"CL-"&amp;A105&amp;"-T"&amp;B105&amp;"-"&amp;IF(C105&lt;10,"0"&amp;C105,C105)&amp;"-Rambutan"</f>
        <v>CL-AUD208-T3-10-Rambutan</v>
      </c>
      <c r="E105" s="1">
        <v>2</v>
      </c>
      <c r="F105" s="1">
        <v>2</v>
      </c>
      <c r="G105" s="1" t="str">
        <f>"SW-F"&amp;E105&amp;"-ACC-0"&amp;F105&amp;"-Rambutan"</f>
        <v>SW-F2-ACC-02-Rambutan</v>
      </c>
    </row>
    <row r="106" spans="1:7" x14ac:dyDescent="0.3">
      <c r="A106" s="3" t="s">
        <v>32</v>
      </c>
      <c r="B106" s="1">
        <v>3</v>
      </c>
      <c r="C106" s="1">
        <v>11</v>
      </c>
      <c r="D106" s="1" t="str">
        <f>"CL-"&amp;A106&amp;"-T"&amp;B106&amp;"-"&amp;IF(C106&lt;10,"0"&amp;C106,C106)&amp;"-Rambutan"</f>
        <v>CL-AUD208-T3-11-Rambutan</v>
      </c>
      <c r="E106" s="1">
        <v>2</v>
      </c>
      <c r="F106" s="1">
        <v>2</v>
      </c>
      <c r="G106" s="1" t="str">
        <f>"SW-F"&amp;E106&amp;"-ACC-0"&amp;F106&amp;"-Rambutan"</f>
        <v>SW-F2-ACC-02-Rambutan</v>
      </c>
    </row>
    <row r="107" spans="1:7" x14ac:dyDescent="0.3">
      <c r="A107" s="3" t="s">
        <v>32</v>
      </c>
      <c r="B107" s="1">
        <v>3</v>
      </c>
      <c r="C107" s="1">
        <v>12</v>
      </c>
      <c r="D107" s="1" t="str">
        <f>"CL-"&amp;A107&amp;"-T"&amp;B107&amp;"-"&amp;IF(C107&lt;10,"0"&amp;C107,C107)&amp;"-Rambutan"</f>
        <v>CL-AUD208-T3-12-Rambutan</v>
      </c>
      <c r="E107" s="1">
        <v>2</v>
      </c>
      <c r="F107" s="1">
        <v>2</v>
      </c>
      <c r="G107" s="1" t="str">
        <f>"SW-F"&amp;E107&amp;"-ACC-0"&amp;F107&amp;"-Rambutan"</f>
        <v>SW-F2-ACC-02-Rambutan</v>
      </c>
    </row>
    <row r="108" spans="1:7" x14ac:dyDescent="0.3">
      <c r="A108" s="3" t="s">
        <v>32</v>
      </c>
      <c r="B108" s="1">
        <v>3</v>
      </c>
      <c r="C108" s="1">
        <v>13</v>
      </c>
      <c r="D108" s="1" t="str">
        <f>"CL-"&amp;A108&amp;"-T"&amp;B108&amp;"-"&amp;IF(C108&lt;10,"0"&amp;C108,C108)&amp;"-Rambutan"</f>
        <v>CL-AUD208-T3-13-Rambutan</v>
      </c>
      <c r="E108" s="1">
        <v>2</v>
      </c>
      <c r="F108" s="1">
        <v>2</v>
      </c>
      <c r="G108" s="1" t="str">
        <f>"SW-F"&amp;E108&amp;"-ACC-0"&amp;F108&amp;"-Rambutan"</f>
        <v>SW-F2-ACC-02-Rambutan</v>
      </c>
    </row>
    <row r="109" spans="1:7" x14ac:dyDescent="0.3">
      <c r="A109" s="3" t="s">
        <v>32</v>
      </c>
      <c r="B109" s="1">
        <v>3</v>
      </c>
      <c r="C109" s="1">
        <v>14</v>
      </c>
      <c r="D109" s="1" t="str">
        <f>"CL-"&amp;A109&amp;"-T"&amp;B109&amp;"-"&amp;IF(C109&lt;10,"0"&amp;C109,C109)&amp;"-Rambutan"</f>
        <v>CL-AUD208-T3-14-Rambutan</v>
      </c>
      <c r="E109" s="1">
        <v>2</v>
      </c>
      <c r="F109" s="1">
        <v>2</v>
      </c>
      <c r="G109" s="1" t="str">
        <f>"SW-F"&amp;E109&amp;"-ACC-0"&amp;F109&amp;"-Rambutan"</f>
        <v>SW-F2-ACC-02-Rambutan</v>
      </c>
    </row>
    <row r="110" spans="1:7" x14ac:dyDescent="0.3">
      <c r="A110" s="3" t="s">
        <v>32</v>
      </c>
      <c r="B110" s="1">
        <v>3</v>
      </c>
      <c r="C110" s="1">
        <v>15</v>
      </c>
      <c r="D110" s="1" t="str">
        <f>"CL-"&amp;A110&amp;"-T"&amp;B110&amp;"-"&amp;IF(C110&lt;10,"0"&amp;C110,C110)&amp;"-Rambutan"</f>
        <v>CL-AUD208-T3-15-Rambutan</v>
      </c>
      <c r="E110" s="1">
        <v>2</v>
      </c>
      <c r="F110" s="1">
        <v>2</v>
      </c>
      <c r="G110" s="1" t="str">
        <f>"SW-F"&amp;E110&amp;"-ACC-0"&amp;F110&amp;"-Rambutan"</f>
        <v>SW-F2-ACC-02-Rambutan</v>
      </c>
    </row>
    <row r="111" spans="1:7" x14ac:dyDescent="0.3">
      <c r="A111" s="3" t="s">
        <v>32</v>
      </c>
      <c r="B111" s="1">
        <v>3</v>
      </c>
      <c r="C111" s="1">
        <v>16</v>
      </c>
      <c r="D111" s="1" t="str">
        <f>"CL-"&amp;A111&amp;"-T"&amp;B111&amp;"-"&amp;IF(C111&lt;10,"0"&amp;C111,C111)&amp;"-Rambutan"</f>
        <v>CL-AUD208-T3-16-Rambutan</v>
      </c>
      <c r="E111" s="1">
        <v>2</v>
      </c>
      <c r="F111" s="1">
        <v>2</v>
      </c>
      <c r="G111" s="1" t="str">
        <f>"SW-F"&amp;E111&amp;"-ACC-0"&amp;F111&amp;"-Rambutan"</f>
        <v>SW-F2-ACC-02-Rambutan</v>
      </c>
    </row>
    <row r="112" spans="1:7" x14ac:dyDescent="0.3">
      <c r="A112" s="3" t="s">
        <v>33</v>
      </c>
      <c r="B112" s="1">
        <v>3</v>
      </c>
      <c r="C112" s="1">
        <v>1</v>
      </c>
      <c r="D112" s="1" t="str">
        <f>"CL-"&amp;A112&amp;"-T"&amp;B112&amp;"-"&amp;IF(C112&lt;10,"0"&amp;C112,C112)&amp;"-Rambutan"</f>
        <v>CL-AUD209-T3-01-Rambutan</v>
      </c>
      <c r="E112" s="1">
        <v>2</v>
      </c>
      <c r="F112" s="1">
        <v>3</v>
      </c>
      <c r="G112" s="1" t="str">
        <f>"SW-F"&amp;E112&amp;"-ACC-0"&amp;F112&amp;"-Rambutan"</f>
        <v>SW-F2-ACC-03-Rambutan</v>
      </c>
    </row>
    <row r="113" spans="1:7" x14ac:dyDescent="0.3">
      <c r="A113" s="3" t="s">
        <v>33</v>
      </c>
      <c r="B113" s="1">
        <v>3</v>
      </c>
      <c r="C113" s="1">
        <v>2</v>
      </c>
      <c r="D113" s="1" t="str">
        <f>"CL-"&amp;A113&amp;"-T"&amp;B113&amp;"-"&amp;IF(C113&lt;10,"0"&amp;C113,C113)&amp;"-Rambutan"</f>
        <v>CL-AUD209-T3-02-Rambutan</v>
      </c>
      <c r="E113" s="1">
        <v>2</v>
      </c>
      <c r="F113" s="1">
        <v>3</v>
      </c>
      <c r="G113" s="1" t="str">
        <f>"SW-F"&amp;E113&amp;"-ACC-0"&amp;F113&amp;"-Rambutan"</f>
        <v>SW-F2-ACC-03-Rambutan</v>
      </c>
    </row>
    <row r="114" spans="1:7" x14ac:dyDescent="0.3">
      <c r="A114" s="3" t="s">
        <v>33</v>
      </c>
      <c r="B114" s="1">
        <v>3</v>
      </c>
      <c r="C114" s="1">
        <v>3</v>
      </c>
      <c r="D114" s="1" t="str">
        <f>"CL-"&amp;A114&amp;"-T"&amp;B114&amp;"-"&amp;IF(C114&lt;10,"0"&amp;C114,C114)&amp;"-Rambutan"</f>
        <v>CL-AUD209-T3-03-Rambutan</v>
      </c>
      <c r="E114" s="1">
        <v>2</v>
      </c>
      <c r="F114" s="1">
        <v>3</v>
      </c>
      <c r="G114" s="1" t="str">
        <f>"SW-F"&amp;E114&amp;"-ACC-0"&amp;F114&amp;"-Rambutan"</f>
        <v>SW-F2-ACC-03-Rambutan</v>
      </c>
    </row>
    <row r="115" spans="1:7" x14ac:dyDescent="0.3">
      <c r="A115" s="3" t="s">
        <v>33</v>
      </c>
      <c r="B115" s="1">
        <v>3</v>
      </c>
      <c r="C115" s="1">
        <v>4</v>
      </c>
      <c r="D115" s="1" t="str">
        <f>"CL-"&amp;A115&amp;"-T"&amp;B115&amp;"-"&amp;IF(C115&lt;10,"0"&amp;C115,C115)&amp;"-Rambutan"</f>
        <v>CL-AUD209-T3-04-Rambutan</v>
      </c>
      <c r="E115" s="1">
        <v>2</v>
      </c>
      <c r="F115" s="1">
        <v>3</v>
      </c>
      <c r="G115" s="1" t="str">
        <f>"SW-F"&amp;E115&amp;"-ACC-0"&amp;F115&amp;"-Rambutan"</f>
        <v>SW-F2-ACC-03-Rambutan</v>
      </c>
    </row>
    <row r="116" spans="1:7" x14ac:dyDescent="0.3">
      <c r="A116" s="3" t="s">
        <v>33</v>
      </c>
      <c r="B116" s="1">
        <v>3</v>
      </c>
      <c r="C116" s="1">
        <v>5</v>
      </c>
      <c r="D116" s="1" t="str">
        <f>"CL-"&amp;A116&amp;"-T"&amp;B116&amp;"-"&amp;IF(C116&lt;10,"0"&amp;C116,C116)&amp;"-Rambutan"</f>
        <v>CL-AUD209-T3-05-Rambutan</v>
      </c>
      <c r="E116" s="1">
        <v>2</v>
      </c>
      <c r="F116" s="1">
        <v>3</v>
      </c>
      <c r="G116" s="1" t="str">
        <f>"SW-F"&amp;E116&amp;"-ACC-0"&amp;F116&amp;"-Rambutan"</f>
        <v>SW-F2-ACC-03-Rambutan</v>
      </c>
    </row>
    <row r="117" spans="1:7" x14ac:dyDescent="0.3">
      <c r="A117" s="3" t="s">
        <v>33</v>
      </c>
      <c r="B117" s="1">
        <v>3</v>
      </c>
      <c r="C117" s="1">
        <v>6</v>
      </c>
      <c r="D117" s="1" t="str">
        <f>"CL-"&amp;A117&amp;"-T"&amp;B117&amp;"-"&amp;IF(C117&lt;10,"0"&amp;C117,C117)&amp;"-Rambutan"</f>
        <v>CL-AUD209-T3-06-Rambutan</v>
      </c>
      <c r="E117" s="1">
        <v>2</v>
      </c>
      <c r="F117" s="1">
        <v>3</v>
      </c>
      <c r="G117" s="1" t="str">
        <f>"SW-F"&amp;E117&amp;"-ACC-0"&amp;F117&amp;"-Rambutan"</f>
        <v>SW-F2-ACC-03-Rambutan</v>
      </c>
    </row>
    <row r="118" spans="1:7" x14ac:dyDescent="0.3">
      <c r="A118" s="3" t="s">
        <v>33</v>
      </c>
      <c r="B118" s="1">
        <v>3</v>
      </c>
      <c r="C118" s="1">
        <v>7</v>
      </c>
      <c r="D118" s="1" t="str">
        <f>"CL-"&amp;A118&amp;"-T"&amp;B118&amp;"-"&amp;IF(C118&lt;10,"0"&amp;C118,C118)&amp;"-Rambutan"</f>
        <v>CL-AUD209-T3-07-Rambutan</v>
      </c>
      <c r="E118" s="1">
        <v>2</v>
      </c>
      <c r="F118" s="1">
        <v>3</v>
      </c>
      <c r="G118" s="1" t="str">
        <f>"SW-F"&amp;E118&amp;"-ACC-0"&amp;F118&amp;"-Rambutan"</f>
        <v>SW-F2-ACC-03-Rambutan</v>
      </c>
    </row>
    <row r="119" spans="1:7" x14ac:dyDescent="0.3">
      <c r="A119" s="3" t="s">
        <v>33</v>
      </c>
      <c r="B119" s="1">
        <v>3</v>
      </c>
      <c r="C119" s="1">
        <v>8</v>
      </c>
      <c r="D119" s="1" t="str">
        <f>"CL-"&amp;A119&amp;"-T"&amp;B119&amp;"-"&amp;IF(C119&lt;10,"0"&amp;C119,C119)&amp;"-Rambutan"</f>
        <v>CL-AUD209-T3-08-Rambutan</v>
      </c>
      <c r="E119" s="1">
        <v>2</v>
      </c>
      <c r="F119" s="1">
        <v>3</v>
      </c>
      <c r="G119" s="1" t="str">
        <f>"SW-F"&amp;E119&amp;"-ACC-0"&amp;F119&amp;"-Rambutan"</f>
        <v>SW-F2-ACC-03-Rambutan</v>
      </c>
    </row>
    <row r="120" spans="1:7" x14ac:dyDescent="0.3">
      <c r="A120" s="3" t="s">
        <v>33</v>
      </c>
      <c r="B120" s="1">
        <v>3</v>
      </c>
      <c r="C120" s="1">
        <v>9</v>
      </c>
      <c r="D120" s="1" t="str">
        <f>"CL-"&amp;A120&amp;"-T"&amp;B120&amp;"-"&amp;IF(C120&lt;10,"0"&amp;C120,C120)&amp;"-Rambutan"</f>
        <v>CL-AUD209-T3-09-Rambutan</v>
      </c>
      <c r="E120" s="1">
        <v>2</v>
      </c>
      <c r="F120" s="1">
        <v>3</v>
      </c>
      <c r="G120" s="1" t="str">
        <f>"SW-F"&amp;E120&amp;"-ACC-0"&amp;F120&amp;"-Rambutan"</f>
        <v>SW-F2-ACC-03-Rambutan</v>
      </c>
    </row>
    <row r="121" spans="1:7" x14ac:dyDescent="0.3">
      <c r="A121" s="3" t="s">
        <v>33</v>
      </c>
      <c r="B121" s="1">
        <v>3</v>
      </c>
      <c r="C121" s="1">
        <v>10</v>
      </c>
      <c r="D121" s="1" t="str">
        <f>"CL-"&amp;A121&amp;"-T"&amp;B121&amp;"-"&amp;IF(C121&lt;10,"0"&amp;C121,C121)&amp;"-Rambutan"</f>
        <v>CL-AUD209-T3-10-Rambutan</v>
      </c>
      <c r="E121" s="1">
        <v>2</v>
      </c>
      <c r="F121" s="1">
        <v>3</v>
      </c>
      <c r="G121" s="1" t="str">
        <f>"SW-F"&amp;E121&amp;"-ACC-0"&amp;F121&amp;"-Rambutan"</f>
        <v>SW-F2-ACC-03-Rambutan</v>
      </c>
    </row>
    <row r="122" spans="1:7" x14ac:dyDescent="0.3">
      <c r="A122" s="3" t="s">
        <v>33</v>
      </c>
      <c r="B122" s="1">
        <v>3</v>
      </c>
      <c r="C122" s="1">
        <v>11</v>
      </c>
      <c r="D122" s="1" t="str">
        <f>"CL-"&amp;A122&amp;"-T"&amp;B122&amp;"-"&amp;IF(C122&lt;10,"0"&amp;C122,C122)&amp;"-Rambutan"</f>
        <v>CL-AUD209-T3-11-Rambutan</v>
      </c>
      <c r="E122" s="1">
        <v>2</v>
      </c>
      <c r="F122" s="1">
        <v>3</v>
      </c>
      <c r="G122" s="1" t="str">
        <f>"SW-F"&amp;E122&amp;"-ACC-0"&amp;F122&amp;"-Rambutan"</f>
        <v>SW-F2-ACC-03-Rambutan</v>
      </c>
    </row>
    <row r="123" spans="1:7" x14ac:dyDescent="0.3">
      <c r="A123" s="3" t="s">
        <v>33</v>
      </c>
      <c r="B123" s="1">
        <v>3</v>
      </c>
      <c r="C123" s="1">
        <v>12</v>
      </c>
      <c r="D123" s="1" t="str">
        <f>"CL-"&amp;A123&amp;"-T"&amp;B123&amp;"-"&amp;IF(C123&lt;10,"0"&amp;C123,C123)&amp;"-Rambutan"</f>
        <v>CL-AUD209-T3-12-Rambutan</v>
      </c>
      <c r="E123" s="1">
        <v>2</v>
      </c>
      <c r="F123" s="1">
        <v>3</v>
      </c>
      <c r="G123" s="1" t="str">
        <f>"SW-F"&amp;E123&amp;"-ACC-0"&amp;F123&amp;"-Rambutan"</f>
        <v>SW-F2-ACC-03-Rambutan</v>
      </c>
    </row>
    <row r="124" spans="1:7" x14ac:dyDescent="0.3">
      <c r="A124" s="3" t="s">
        <v>33</v>
      </c>
      <c r="B124" s="1">
        <v>3</v>
      </c>
      <c r="C124" s="1">
        <v>13</v>
      </c>
      <c r="D124" s="1" t="str">
        <f>"CL-"&amp;A124&amp;"-T"&amp;B124&amp;"-"&amp;IF(C124&lt;10,"0"&amp;C124,C124)&amp;"-Rambutan"</f>
        <v>CL-AUD209-T3-13-Rambutan</v>
      </c>
      <c r="E124" s="1">
        <v>2</v>
      </c>
      <c r="F124" s="1">
        <v>3</v>
      </c>
      <c r="G124" s="1" t="str">
        <f>"SW-F"&amp;E124&amp;"-ACC-0"&amp;F124&amp;"-Rambutan"</f>
        <v>SW-F2-ACC-03-Rambutan</v>
      </c>
    </row>
    <row r="125" spans="1:7" x14ac:dyDescent="0.3">
      <c r="A125" s="3" t="s">
        <v>33</v>
      </c>
      <c r="B125" s="1">
        <v>3</v>
      </c>
      <c r="C125" s="1">
        <v>14</v>
      </c>
      <c r="D125" s="1" t="str">
        <f>"CL-"&amp;A125&amp;"-T"&amp;B125&amp;"-"&amp;IF(C125&lt;10,"0"&amp;C125,C125)&amp;"-Rambutan"</f>
        <v>CL-AUD209-T3-14-Rambutan</v>
      </c>
      <c r="E125" s="1">
        <v>2</v>
      </c>
      <c r="F125" s="1">
        <v>3</v>
      </c>
      <c r="G125" s="1" t="str">
        <f>"SW-F"&amp;E125&amp;"-ACC-0"&amp;F125&amp;"-Rambutan"</f>
        <v>SW-F2-ACC-03-Rambutan</v>
      </c>
    </row>
    <row r="126" spans="1:7" x14ac:dyDescent="0.3">
      <c r="A126" s="3" t="s">
        <v>33</v>
      </c>
      <c r="B126" s="1">
        <v>3</v>
      </c>
      <c r="C126" s="1">
        <v>15</v>
      </c>
      <c r="D126" s="1" t="str">
        <f>"CL-"&amp;A126&amp;"-T"&amp;B126&amp;"-"&amp;IF(C126&lt;10,"0"&amp;C126,C126)&amp;"-Rambutan"</f>
        <v>CL-AUD209-T3-15-Rambutan</v>
      </c>
      <c r="E126" s="1">
        <v>2</v>
      </c>
      <c r="F126" s="1">
        <v>3</v>
      </c>
      <c r="G126" s="1" t="str">
        <f>"SW-F"&amp;E126&amp;"-ACC-0"&amp;F126&amp;"-Rambutan"</f>
        <v>SW-F2-ACC-03-Rambutan</v>
      </c>
    </row>
    <row r="127" spans="1:7" x14ac:dyDescent="0.3">
      <c r="A127" s="3" t="s">
        <v>33</v>
      </c>
      <c r="B127" s="1">
        <v>3</v>
      </c>
      <c r="C127" s="1">
        <v>16</v>
      </c>
      <c r="D127" s="1" t="str">
        <f>"CL-"&amp;A127&amp;"-T"&amp;B127&amp;"-"&amp;IF(C127&lt;10,"0"&amp;C127,C127)&amp;"-Rambutan"</f>
        <v>CL-AUD209-T3-16-Rambutan</v>
      </c>
      <c r="E127" s="1">
        <v>2</v>
      </c>
      <c r="F127" s="1">
        <v>3</v>
      </c>
      <c r="G127" s="1" t="str">
        <f>"SW-F"&amp;E127&amp;"-ACC-0"&amp;F127&amp;"-Rambutan"</f>
        <v>SW-F2-ACC-03-Rambutan</v>
      </c>
    </row>
    <row r="128" spans="1:7" x14ac:dyDescent="0.3">
      <c r="A128" s="3" t="s">
        <v>34</v>
      </c>
      <c r="B128" s="1">
        <v>1</v>
      </c>
      <c r="C128" s="1">
        <v>1</v>
      </c>
      <c r="D128" s="1" t="str">
        <f>"CL-"&amp;A128&amp;"-T"&amp;B128&amp;"-"&amp;IF(C128&lt;10,"0"&amp;C128,C128)&amp;"-Rambutan"</f>
        <v>CL-KAFLAG-T1-01-Rambutan</v>
      </c>
      <c r="E128" s="1">
        <v>2</v>
      </c>
      <c r="F128" s="1">
        <v>3</v>
      </c>
      <c r="G128" s="1" t="str">
        <f>"SW-F"&amp;E128&amp;"-ACC-0"&amp;F128&amp;"-Rambutan"</f>
        <v>SW-F2-ACC-03-Rambutan</v>
      </c>
    </row>
    <row r="129" spans="1:7" x14ac:dyDescent="0.3">
      <c r="A129" s="3" t="s">
        <v>34</v>
      </c>
      <c r="B129" s="1">
        <v>1</v>
      </c>
      <c r="C129" s="1">
        <v>2</v>
      </c>
      <c r="D129" s="1" t="str">
        <f>"CL-"&amp;A129&amp;"-T"&amp;B129&amp;"-"&amp;IF(C129&lt;10,"0"&amp;C129,C129)&amp;"-Rambutan"</f>
        <v>CL-KAFLAG-T1-02-Rambutan</v>
      </c>
      <c r="E129" s="1">
        <v>2</v>
      </c>
      <c r="F129" s="1">
        <v>3</v>
      </c>
      <c r="G129" s="1" t="str">
        <f>"SW-F"&amp;E129&amp;"-ACC-0"&amp;F129&amp;"-Rambutan"</f>
        <v>SW-F2-ACC-03-Rambutan</v>
      </c>
    </row>
    <row r="130" spans="1:7" x14ac:dyDescent="0.3">
      <c r="A130" s="3" t="s">
        <v>34</v>
      </c>
      <c r="B130" s="1">
        <v>3</v>
      </c>
      <c r="C130" s="1">
        <v>1</v>
      </c>
      <c r="D130" s="1" t="str">
        <f>"CL-"&amp;A130&amp;"-T"&amp;B130&amp;"-"&amp;IF(C130&lt;10,"0"&amp;C130,C130)&amp;"-Rambutan"</f>
        <v>CL-KAFLAG-T3-01-Rambutan</v>
      </c>
      <c r="E130" s="1">
        <v>2</v>
      </c>
      <c r="F130" s="1">
        <v>3</v>
      </c>
      <c r="G130" s="1" t="str">
        <f>"SW-F"&amp;E130&amp;"-ACC-0"&amp;F130&amp;"-Rambutan"</f>
        <v>SW-F2-ACC-03-Rambutan</v>
      </c>
    </row>
    <row r="131" spans="1:7" x14ac:dyDescent="0.3">
      <c r="A131" s="3" t="s">
        <v>34</v>
      </c>
      <c r="B131" s="1">
        <v>3</v>
      </c>
      <c r="C131" s="1">
        <v>2</v>
      </c>
      <c r="D131" s="1" t="str">
        <f>"CL-"&amp;A131&amp;"-T"&amp;B131&amp;"-"&amp;IF(C131&lt;10,"0"&amp;C131,C131)&amp;"-Rambutan"</f>
        <v>CL-KAFLAG-T3-02-Rambutan</v>
      </c>
      <c r="E131" s="1">
        <v>2</v>
      </c>
      <c r="F131" s="1">
        <v>3</v>
      </c>
      <c r="G131" s="1" t="str">
        <f>"SW-F"&amp;E131&amp;"-ACC-0"&amp;F131&amp;"-Rambutan"</f>
        <v>SW-F2-ACC-03-Rambutan</v>
      </c>
    </row>
    <row r="132" spans="1:7" x14ac:dyDescent="0.3">
      <c r="A132" s="3" t="s">
        <v>34</v>
      </c>
      <c r="B132" s="1">
        <v>3</v>
      </c>
      <c r="C132" s="1">
        <v>3</v>
      </c>
      <c r="D132" s="1" t="str">
        <f>"CL-"&amp;A132&amp;"-T"&amp;B132&amp;"-"&amp;IF(C132&lt;10,"0"&amp;C132,C132)&amp;"-Rambutan"</f>
        <v>CL-KAFLAG-T3-03-Rambutan</v>
      </c>
      <c r="E132" s="1">
        <v>2</v>
      </c>
      <c r="F132" s="1">
        <v>3</v>
      </c>
      <c r="G132" s="1" t="str">
        <f>"SW-F"&amp;E132&amp;"-ACC-0"&amp;F132&amp;"-Rambutan"</f>
        <v>SW-F2-ACC-03-Rambutan</v>
      </c>
    </row>
    <row r="133" spans="1:7" x14ac:dyDescent="0.3">
      <c r="A133" s="3" t="s">
        <v>34</v>
      </c>
      <c r="B133" s="1">
        <v>5</v>
      </c>
      <c r="C133" s="1">
        <v>1</v>
      </c>
      <c r="D133" s="1" t="str">
        <f>"CL-"&amp;A133&amp;"-T"&amp;B133&amp;"-"&amp;IF(C133&lt;10,"0"&amp;C133,C133)&amp;"-Rambutan"</f>
        <v>CL-KAFLAG-T5-01-Rambutan</v>
      </c>
      <c r="E133" s="1">
        <v>2</v>
      </c>
      <c r="F133" s="1">
        <v>3</v>
      </c>
      <c r="G133" s="1" t="str">
        <f>"SW-F"&amp;E133&amp;"-ACC-0"&amp;F133&amp;"-Rambutan"</f>
        <v>SW-F2-ACC-03-Rambutan</v>
      </c>
    </row>
    <row r="134" spans="1:7" x14ac:dyDescent="0.3">
      <c r="A134" s="3" t="s">
        <v>34</v>
      </c>
      <c r="B134" s="1">
        <v>5</v>
      </c>
      <c r="C134" s="1">
        <v>2</v>
      </c>
      <c r="D134" s="1" t="str">
        <f>"CL-"&amp;A134&amp;"-T"&amp;B134&amp;"-"&amp;IF(C134&lt;10,"0"&amp;C134,C134)&amp;"-Rambutan"</f>
        <v>CL-KAFLAG-T5-02-Rambutan</v>
      </c>
      <c r="E134" s="1">
        <v>2</v>
      </c>
      <c r="F134" s="1">
        <v>3</v>
      </c>
      <c r="G134" s="1" t="str">
        <f>"SW-F"&amp;E134&amp;"-ACC-0"&amp;F134&amp;"-Rambutan"</f>
        <v>SW-F2-ACC-03-Rambutan</v>
      </c>
    </row>
    <row r="135" spans="1:7" x14ac:dyDescent="0.3">
      <c r="A135" s="3" t="s">
        <v>35</v>
      </c>
      <c r="B135" s="1">
        <v>1</v>
      </c>
      <c r="C135" s="1">
        <v>1</v>
      </c>
      <c r="D135" s="1" t="str">
        <f>"CL-"&amp;A135&amp;"-T"&amp;B135&amp;"-"&amp;IF(C135&lt;10,"0"&amp;C135,C135)&amp;"-Rambutan"</f>
        <v>CL-KAFMAT-T1-01-Rambutan</v>
      </c>
      <c r="E135" s="1">
        <v>2</v>
      </c>
      <c r="F135" s="1">
        <v>4</v>
      </c>
      <c r="G135" s="1" t="str">
        <f>"SW-F"&amp;E135&amp;"-ACC-0"&amp;F135&amp;"-Rambutan"</f>
        <v>SW-F2-ACC-04-Rambutan</v>
      </c>
    </row>
    <row r="136" spans="1:7" x14ac:dyDescent="0.3">
      <c r="A136" s="3" t="s">
        <v>35</v>
      </c>
      <c r="B136" s="1">
        <v>1</v>
      </c>
      <c r="C136" s="1">
        <v>2</v>
      </c>
      <c r="D136" s="1" t="str">
        <f>"CL-"&amp;A136&amp;"-T"&amp;B136&amp;"-"&amp;IF(C136&lt;10,"0"&amp;C136,C136)&amp;"-Rambutan"</f>
        <v>CL-KAFMAT-T1-02-Rambutan</v>
      </c>
      <c r="E136" s="1">
        <v>2</v>
      </c>
      <c r="F136" s="1">
        <v>4</v>
      </c>
      <c r="G136" s="1" t="str">
        <f>"SW-F"&amp;E136&amp;"-ACC-0"&amp;F136&amp;"-Rambutan"</f>
        <v>SW-F2-ACC-04-Rambutan</v>
      </c>
    </row>
    <row r="137" spans="1:7" x14ac:dyDescent="0.3">
      <c r="A137" s="3" t="s">
        <v>35</v>
      </c>
      <c r="B137" s="1">
        <v>3</v>
      </c>
      <c r="C137" s="1">
        <v>1</v>
      </c>
      <c r="D137" s="1" t="str">
        <f>"CL-"&amp;A137&amp;"-T"&amp;B137&amp;"-"&amp;IF(C137&lt;10,"0"&amp;C137,C137)&amp;"-Rambutan"</f>
        <v>CL-KAFMAT-T3-01-Rambutan</v>
      </c>
      <c r="E137" s="1">
        <v>2</v>
      </c>
      <c r="F137" s="1">
        <v>4</v>
      </c>
      <c r="G137" s="1" t="str">
        <f>"SW-F"&amp;E137&amp;"-ACC-0"&amp;F137&amp;"-Rambutan"</f>
        <v>SW-F2-ACC-04-Rambutan</v>
      </c>
    </row>
    <row r="138" spans="1:7" x14ac:dyDescent="0.3">
      <c r="A138" s="3" t="s">
        <v>35</v>
      </c>
      <c r="B138" s="1">
        <v>3</v>
      </c>
      <c r="C138" s="1">
        <v>2</v>
      </c>
      <c r="D138" s="1" t="str">
        <f>"CL-"&amp;A138&amp;"-T"&amp;B138&amp;"-"&amp;IF(C138&lt;10,"0"&amp;C138,C138)&amp;"-Rambutan"</f>
        <v>CL-KAFMAT-T3-02-Rambutan</v>
      </c>
      <c r="E138" s="1">
        <v>2</v>
      </c>
      <c r="F138" s="1">
        <v>4</v>
      </c>
      <c r="G138" s="1" t="str">
        <f>"SW-F"&amp;E138&amp;"-ACC-0"&amp;F138&amp;"-Rambutan"</f>
        <v>SW-F2-ACC-04-Rambutan</v>
      </c>
    </row>
    <row r="139" spans="1:7" x14ac:dyDescent="0.3">
      <c r="A139" s="3" t="s">
        <v>35</v>
      </c>
      <c r="B139" s="1">
        <v>3</v>
      </c>
      <c r="C139" s="1">
        <v>3</v>
      </c>
      <c r="D139" s="1" t="str">
        <f>"CL-"&amp;A139&amp;"-T"&amp;B139&amp;"-"&amp;IF(C139&lt;10,"0"&amp;C139,C139)&amp;"-Rambutan"</f>
        <v>CL-KAFMAT-T3-03-Rambutan</v>
      </c>
      <c r="E139" s="1">
        <v>2</v>
      </c>
      <c r="F139" s="1">
        <v>4</v>
      </c>
      <c r="G139" s="1" t="str">
        <f>"SW-F"&amp;E139&amp;"-ACC-0"&amp;F139&amp;"-Rambutan"</f>
        <v>SW-F2-ACC-04-Rambutan</v>
      </c>
    </row>
    <row r="140" spans="1:7" x14ac:dyDescent="0.3">
      <c r="A140" s="3" t="s">
        <v>35</v>
      </c>
      <c r="B140" s="1">
        <v>5</v>
      </c>
      <c r="C140" s="1">
        <v>1</v>
      </c>
      <c r="D140" s="1" t="str">
        <f>"CL-"&amp;A140&amp;"-T"&amp;B140&amp;"-"&amp;IF(C140&lt;10,"0"&amp;C140,C140)&amp;"-Rambutan"</f>
        <v>CL-KAFMAT-T5-01-Rambutan</v>
      </c>
      <c r="E140" s="1">
        <v>2</v>
      </c>
      <c r="F140" s="1">
        <v>4</v>
      </c>
      <c r="G140" s="1" t="str">
        <f>"SW-F"&amp;E140&amp;"-ACC-0"&amp;F140&amp;"-Rambutan"</f>
        <v>SW-F2-ACC-04-Rambutan</v>
      </c>
    </row>
    <row r="141" spans="1:7" x14ac:dyDescent="0.3">
      <c r="A141" s="3" t="s">
        <v>35</v>
      </c>
      <c r="B141" s="1">
        <v>5</v>
      </c>
      <c r="C141" s="1">
        <v>2</v>
      </c>
      <c r="D141" s="1" t="str">
        <f>"CL-"&amp;A141&amp;"-T"&amp;B141&amp;"-"&amp;IF(C141&lt;10,"0"&amp;C141,C141)&amp;"-Rambutan"</f>
        <v>CL-KAFMAT-T5-02-Rambutan</v>
      </c>
      <c r="E141" s="1">
        <v>2</v>
      </c>
      <c r="F141" s="1">
        <v>4</v>
      </c>
      <c r="G141" s="1" t="str">
        <f>"SW-F"&amp;E141&amp;"-ACC-0"&amp;F141&amp;"-Rambutan"</f>
        <v>SW-F2-ACC-04-Rambutan</v>
      </c>
    </row>
    <row r="142" spans="1:7" x14ac:dyDescent="0.3">
      <c r="A142" s="3" t="s">
        <v>36</v>
      </c>
      <c r="B142" s="1">
        <v>3</v>
      </c>
      <c r="C142" s="1">
        <v>1</v>
      </c>
      <c r="D142" s="1" t="str">
        <f>"CL-"&amp;A142&amp;"-T"&amp;B142&amp;"-"&amp;IF(C142&lt;10,"0"&amp;C142,C142)&amp;"-Rambutan"</f>
        <v>CL-LABOR2-T3-01-Rambutan</v>
      </c>
      <c r="E142" s="1">
        <v>2</v>
      </c>
      <c r="F142" s="1">
        <v>4</v>
      </c>
      <c r="G142" s="1" t="str">
        <f>"SW-F"&amp;E142&amp;"-ACC-0"&amp;F142&amp;"-Rambutan"</f>
        <v>SW-F2-ACC-04-Rambutan</v>
      </c>
    </row>
    <row r="143" spans="1:7" x14ac:dyDescent="0.3">
      <c r="A143" s="3" t="s">
        <v>37</v>
      </c>
      <c r="B143" s="1">
        <v>3</v>
      </c>
      <c r="C143" s="1">
        <v>1</v>
      </c>
      <c r="D143" s="1" t="str">
        <f>"CL-"&amp;A143&amp;"-T"&amp;B143&amp;"-"&amp;IF(C143&lt;10,"0"&amp;C143,C143)&amp;"-Rambutan"</f>
        <v>CL-AUD201-T3-01-Rambutan</v>
      </c>
      <c r="E143" s="1">
        <v>2</v>
      </c>
      <c r="F143" s="1">
        <v>4</v>
      </c>
      <c r="G143" s="1" t="str">
        <f>"SW-F"&amp;E143&amp;"-ACC-0"&amp;F143&amp;"-Rambutan"</f>
        <v>SW-F2-ACC-04-Rambutan</v>
      </c>
    </row>
    <row r="144" spans="1:7" x14ac:dyDescent="0.3">
      <c r="A144" s="3" t="s">
        <v>40</v>
      </c>
      <c r="B144" s="1">
        <v>3</v>
      </c>
      <c r="C144" s="1">
        <v>1</v>
      </c>
      <c r="D144" s="1" t="str">
        <f>"CL-"&amp;A144&amp;"-T"&amp;B144&amp;"-"&amp;IF(C144&lt;10,"0"&amp;C144,C144)&amp;"-Rambutan"</f>
        <v>CL-LECTA1-T3-01-Rambutan</v>
      </c>
      <c r="E144" s="1">
        <v>2</v>
      </c>
      <c r="F144" s="1">
        <v>4</v>
      </c>
      <c r="G144" s="1" t="str">
        <f>"SW-F"&amp;E144&amp;"-ACC-0"&amp;F144&amp;"-Rambutan"</f>
        <v>SW-F2-ACC-04-Rambutan</v>
      </c>
    </row>
    <row r="145" spans="1:7" x14ac:dyDescent="0.3">
      <c r="A145" s="3" t="s">
        <v>40</v>
      </c>
      <c r="B145" s="1">
        <v>3</v>
      </c>
      <c r="C145" s="1">
        <v>2</v>
      </c>
      <c r="D145" s="1" t="str">
        <f>"CL-"&amp;A145&amp;"-T"&amp;B145&amp;"-"&amp;IF(C145&lt;10,"0"&amp;C145,C145)&amp;"-Rambutan"</f>
        <v>CL-LECTA1-T3-02-Rambutan</v>
      </c>
      <c r="E145" s="1">
        <v>2</v>
      </c>
      <c r="F145" s="1">
        <v>4</v>
      </c>
      <c r="G145" s="1" t="str">
        <f>"SW-F"&amp;E145&amp;"-ACC-0"&amp;F145&amp;"-Rambutan"</f>
        <v>SW-F2-ACC-04-Rambutan</v>
      </c>
    </row>
    <row r="146" spans="1:7" x14ac:dyDescent="0.3">
      <c r="A146" s="3" t="s">
        <v>40</v>
      </c>
      <c r="B146" s="1">
        <v>3</v>
      </c>
      <c r="C146" s="1">
        <v>3</v>
      </c>
      <c r="D146" s="1" t="str">
        <f>"CL-"&amp;A146&amp;"-T"&amp;B146&amp;"-"&amp;IF(C146&lt;10,"0"&amp;C146,C146)&amp;"-Rambutan"</f>
        <v>CL-LECTA1-T3-03-Rambutan</v>
      </c>
      <c r="E146" s="1">
        <v>2</v>
      </c>
      <c r="F146" s="1">
        <v>4</v>
      </c>
      <c r="G146" s="1" t="str">
        <f>"SW-F"&amp;E146&amp;"-ACC-0"&amp;F146&amp;"-Rambutan"</f>
        <v>SW-F2-ACC-04-Rambutan</v>
      </c>
    </row>
    <row r="147" spans="1:7" x14ac:dyDescent="0.3">
      <c r="A147" s="3" t="s">
        <v>42</v>
      </c>
      <c r="B147" s="1">
        <v>3</v>
      </c>
      <c r="C147" s="1">
        <v>1</v>
      </c>
      <c r="D147" s="1" t="str">
        <f>"CL-"&amp;A147&amp;"-T"&amp;B147&amp;"-"&amp;IF(C147&lt;10,"0"&amp;C147,C147)&amp;"-Rambutan"</f>
        <v>CL-AUD202-T3-01-Rambutan</v>
      </c>
      <c r="E147" s="1">
        <v>2</v>
      </c>
      <c r="F147" s="1">
        <v>5</v>
      </c>
      <c r="G147" s="1" t="str">
        <f>"SW-F"&amp;E147&amp;"-ACC-0"&amp;F147&amp;"-Rambutan"</f>
        <v>SW-F2-ACC-05-Rambutan</v>
      </c>
    </row>
    <row r="148" spans="1:7" x14ac:dyDescent="0.3">
      <c r="A148" s="3" t="s">
        <v>42</v>
      </c>
      <c r="B148" s="1">
        <v>3</v>
      </c>
      <c r="C148" s="1">
        <v>2</v>
      </c>
      <c r="D148" s="1" t="str">
        <f>"CL-"&amp;A148&amp;"-T"&amp;B148&amp;"-"&amp;IF(C148&lt;10,"0"&amp;C148,C148)&amp;"-Rambutan"</f>
        <v>CL-AUD202-T3-02-Rambutan</v>
      </c>
      <c r="E148" s="1">
        <v>2</v>
      </c>
      <c r="F148" s="1">
        <v>5</v>
      </c>
      <c r="G148" s="1" t="str">
        <f>"SW-F"&amp;E148&amp;"-ACC-0"&amp;F148&amp;"-Rambutan"</f>
        <v>SW-F2-ACC-05-Rambutan</v>
      </c>
    </row>
    <row r="149" spans="1:7" x14ac:dyDescent="0.3">
      <c r="A149" s="3" t="s">
        <v>42</v>
      </c>
      <c r="B149" s="1">
        <v>3</v>
      </c>
      <c r="C149" s="1">
        <v>3</v>
      </c>
      <c r="D149" s="1" t="str">
        <f>"CL-"&amp;A149&amp;"-T"&amp;B149&amp;"-"&amp;IF(C149&lt;10,"0"&amp;C149,C149)&amp;"-Rambutan"</f>
        <v>CL-AUD202-T3-03-Rambutan</v>
      </c>
      <c r="E149" s="1">
        <v>2</v>
      </c>
      <c r="F149" s="1">
        <v>5</v>
      </c>
      <c r="G149" s="1" t="str">
        <f>"SW-F"&amp;E149&amp;"-ACC-0"&amp;F149&amp;"-Rambutan"</f>
        <v>SW-F2-ACC-05-Rambutan</v>
      </c>
    </row>
    <row r="150" spans="1:7" x14ac:dyDescent="0.3">
      <c r="A150" s="3" t="s">
        <v>42</v>
      </c>
      <c r="B150" s="1">
        <v>3</v>
      </c>
      <c r="C150" s="1">
        <v>4</v>
      </c>
      <c r="D150" s="1" t="str">
        <f>"CL-"&amp;A150&amp;"-T"&amp;B150&amp;"-"&amp;IF(C150&lt;10,"0"&amp;C150,C150)&amp;"-Rambutan"</f>
        <v>CL-AUD202-T3-04-Rambutan</v>
      </c>
      <c r="E150" s="1">
        <v>2</v>
      </c>
      <c r="F150" s="1">
        <v>5</v>
      </c>
      <c r="G150" s="1" t="str">
        <f>"SW-F"&amp;E150&amp;"-ACC-0"&amp;F150&amp;"-Rambutan"</f>
        <v>SW-F2-ACC-05-Rambutan</v>
      </c>
    </row>
    <row r="151" spans="1:7" x14ac:dyDescent="0.3">
      <c r="A151" s="3" t="s">
        <v>42</v>
      </c>
      <c r="B151" s="1">
        <v>3</v>
      </c>
      <c r="C151" s="1">
        <v>5</v>
      </c>
      <c r="D151" s="1" t="str">
        <f>"CL-"&amp;A151&amp;"-T"&amp;B151&amp;"-"&amp;IF(C151&lt;10,"0"&amp;C151,C151)&amp;"-Rambutan"</f>
        <v>CL-AUD202-T3-05-Rambutan</v>
      </c>
      <c r="E151" s="1">
        <v>2</v>
      </c>
      <c r="F151" s="1">
        <v>5</v>
      </c>
      <c r="G151" s="1" t="str">
        <f>"SW-F"&amp;E151&amp;"-ACC-0"&amp;F151&amp;"-Rambutan"</f>
        <v>SW-F2-ACC-05-Rambutan</v>
      </c>
    </row>
    <row r="152" spans="1:7" x14ac:dyDescent="0.3">
      <c r="A152" s="3" t="s">
        <v>42</v>
      </c>
      <c r="B152" s="1">
        <v>3</v>
      </c>
      <c r="C152" s="1">
        <v>6</v>
      </c>
      <c r="D152" s="1" t="str">
        <f>"CL-"&amp;A152&amp;"-T"&amp;B152&amp;"-"&amp;IF(C152&lt;10,"0"&amp;C152,C152)&amp;"-Rambutan"</f>
        <v>CL-AUD202-T3-06-Rambutan</v>
      </c>
      <c r="E152" s="1">
        <v>2</v>
      </c>
      <c r="F152" s="1">
        <v>5</v>
      </c>
      <c r="G152" s="1" t="str">
        <f>"SW-F"&amp;E152&amp;"-ACC-0"&amp;F152&amp;"-Rambutan"</f>
        <v>SW-F2-ACC-05-Rambutan</v>
      </c>
    </row>
    <row r="153" spans="1:7" x14ac:dyDescent="0.3">
      <c r="A153" s="3" t="s">
        <v>42</v>
      </c>
      <c r="B153" s="1">
        <v>3</v>
      </c>
      <c r="C153" s="1">
        <v>7</v>
      </c>
      <c r="D153" s="1" t="str">
        <f>"CL-"&amp;A153&amp;"-T"&amp;B153&amp;"-"&amp;IF(C153&lt;10,"0"&amp;C153,C153)&amp;"-Rambutan"</f>
        <v>CL-AUD202-T3-07-Rambutan</v>
      </c>
      <c r="E153" s="1">
        <v>2</v>
      </c>
      <c r="F153" s="1">
        <v>5</v>
      </c>
      <c r="G153" s="1" t="str">
        <f>"SW-F"&amp;E153&amp;"-ACC-0"&amp;F153&amp;"-Rambutan"</f>
        <v>SW-F2-ACC-05-Rambutan</v>
      </c>
    </row>
    <row r="154" spans="1:7" x14ac:dyDescent="0.3">
      <c r="A154" s="3" t="s">
        <v>42</v>
      </c>
      <c r="B154" s="1">
        <v>3</v>
      </c>
      <c r="C154" s="1">
        <v>8</v>
      </c>
      <c r="D154" s="1" t="str">
        <f>"CL-"&amp;A154&amp;"-T"&amp;B154&amp;"-"&amp;IF(C154&lt;10,"0"&amp;C154,C154)&amp;"-Rambutan"</f>
        <v>CL-AUD202-T3-08-Rambutan</v>
      </c>
      <c r="E154" s="1">
        <v>2</v>
      </c>
      <c r="F154" s="1">
        <v>5</v>
      </c>
      <c r="G154" s="1" t="str">
        <f>"SW-F"&amp;E154&amp;"-ACC-0"&amp;F154&amp;"-Rambutan"</f>
        <v>SW-F2-ACC-05-Rambutan</v>
      </c>
    </row>
    <row r="155" spans="1:7" x14ac:dyDescent="0.3">
      <c r="A155" s="3" t="s">
        <v>42</v>
      </c>
      <c r="B155" s="1">
        <v>3</v>
      </c>
      <c r="C155" s="1">
        <v>9</v>
      </c>
      <c r="D155" s="1" t="str">
        <f>"CL-"&amp;A155&amp;"-T"&amp;B155&amp;"-"&amp;IF(C155&lt;10,"0"&amp;C155,C155)&amp;"-Rambutan"</f>
        <v>CL-AUD202-T3-09-Rambutan</v>
      </c>
      <c r="E155" s="1">
        <v>2</v>
      </c>
      <c r="F155" s="1">
        <v>5</v>
      </c>
      <c r="G155" s="1" t="str">
        <f>"SW-F"&amp;E155&amp;"-ACC-0"&amp;F155&amp;"-Rambutan"</f>
        <v>SW-F2-ACC-05-Rambutan</v>
      </c>
    </row>
    <row r="156" spans="1:7" x14ac:dyDescent="0.3">
      <c r="A156" s="3" t="s">
        <v>42</v>
      </c>
      <c r="B156" s="1">
        <v>3</v>
      </c>
      <c r="C156" s="1">
        <v>10</v>
      </c>
      <c r="D156" s="1" t="str">
        <f>"CL-"&amp;A156&amp;"-T"&amp;B156&amp;"-"&amp;IF(C156&lt;10,"0"&amp;C156,C156)&amp;"-Rambutan"</f>
        <v>CL-AUD202-T3-10-Rambutan</v>
      </c>
      <c r="E156" s="1">
        <v>2</v>
      </c>
      <c r="F156" s="1">
        <v>5</v>
      </c>
      <c r="G156" s="1" t="str">
        <f>"SW-F"&amp;E156&amp;"-ACC-0"&amp;F156&amp;"-Rambutan"</f>
        <v>SW-F2-ACC-05-Rambutan</v>
      </c>
    </row>
    <row r="157" spans="1:7" x14ac:dyDescent="0.3">
      <c r="A157" s="3" t="s">
        <v>42</v>
      </c>
      <c r="B157" s="1">
        <v>3</v>
      </c>
      <c r="C157" s="1">
        <v>11</v>
      </c>
      <c r="D157" s="1" t="str">
        <f>"CL-"&amp;A157&amp;"-T"&amp;B157&amp;"-"&amp;IF(C157&lt;10,"0"&amp;C157,C157)&amp;"-Rambutan"</f>
        <v>CL-AUD202-T3-11-Rambutan</v>
      </c>
      <c r="E157" s="1">
        <v>2</v>
      </c>
      <c r="F157" s="1">
        <v>5</v>
      </c>
      <c r="G157" s="1" t="str">
        <f>"SW-F"&amp;E157&amp;"-ACC-0"&amp;F157&amp;"-Rambutan"</f>
        <v>SW-F2-ACC-05-Rambutan</v>
      </c>
    </row>
    <row r="158" spans="1:7" x14ac:dyDescent="0.3">
      <c r="A158" s="3" t="s">
        <v>42</v>
      </c>
      <c r="B158" s="1">
        <v>3</v>
      </c>
      <c r="C158" s="1">
        <v>12</v>
      </c>
      <c r="D158" s="1" t="str">
        <f>"CL-"&amp;A158&amp;"-T"&amp;B158&amp;"-"&amp;IF(C158&lt;10,"0"&amp;C158,C158)&amp;"-Rambutan"</f>
        <v>CL-AUD202-T3-12-Rambutan</v>
      </c>
      <c r="E158" s="1">
        <v>2</v>
      </c>
      <c r="F158" s="1">
        <v>5</v>
      </c>
      <c r="G158" s="1" t="str">
        <f>"SW-F"&amp;E158&amp;"-ACC-0"&amp;F158&amp;"-Rambutan"</f>
        <v>SW-F2-ACC-05-Rambutan</v>
      </c>
    </row>
    <row r="159" spans="1:7" x14ac:dyDescent="0.3">
      <c r="A159" s="3" t="s">
        <v>42</v>
      </c>
      <c r="B159" s="1">
        <v>3</v>
      </c>
      <c r="C159" s="1">
        <v>13</v>
      </c>
      <c r="D159" s="1" t="str">
        <f>"CL-"&amp;A159&amp;"-T"&amp;B159&amp;"-"&amp;IF(C159&lt;10,"0"&amp;C159,C159)&amp;"-Rambutan"</f>
        <v>CL-AUD202-T3-13-Rambutan</v>
      </c>
      <c r="E159" s="1">
        <v>2</v>
      </c>
      <c r="F159" s="1">
        <v>5</v>
      </c>
      <c r="G159" s="1" t="str">
        <f>"SW-F"&amp;E159&amp;"-ACC-0"&amp;F159&amp;"-Rambutan"</f>
        <v>SW-F2-ACC-05-Rambutan</v>
      </c>
    </row>
    <row r="160" spans="1:7" x14ac:dyDescent="0.3">
      <c r="A160" s="3" t="s">
        <v>42</v>
      </c>
      <c r="B160" s="1">
        <v>3</v>
      </c>
      <c r="C160" s="1">
        <v>14</v>
      </c>
      <c r="D160" s="1" t="str">
        <f>"CL-"&amp;A160&amp;"-T"&amp;B160&amp;"-"&amp;IF(C160&lt;10,"0"&amp;C160,C160)&amp;"-Rambutan"</f>
        <v>CL-AUD202-T3-14-Rambutan</v>
      </c>
      <c r="E160" s="1">
        <v>2</v>
      </c>
      <c r="F160" s="1">
        <v>5</v>
      </c>
      <c r="G160" s="1" t="str">
        <f>"SW-F"&amp;E160&amp;"-ACC-0"&amp;F160&amp;"-Rambutan"</f>
        <v>SW-F2-ACC-05-Rambutan</v>
      </c>
    </row>
    <row r="161" spans="1:7" x14ac:dyDescent="0.3">
      <c r="A161" s="3" t="s">
        <v>42</v>
      </c>
      <c r="B161" s="1">
        <v>3</v>
      </c>
      <c r="C161" s="1">
        <v>15</v>
      </c>
      <c r="D161" s="1" t="str">
        <f>"CL-"&amp;A161&amp;"-T"&amp;B161&amp;"-"&amp;IF(C161&lt;10,"0"&amp;C161,C161)&amp;"-Rambutan"</f>
        <v>CL-AUD202-T3-15-Rambutan</v>
      </c>
      <c r="E161" s="1">
        <v>2</v>
      </c>
      <c r="F161" s="1">
        <v>5</v>
      </c>
      <c r="G161" s="1" t="str">
        <f>"SW-F"&amp;E161&amp;"-ACC-0"&amp;F161&amp;"-Rambutan"</f>
        <v>SW-F2-ACC-05-Rambutan</v>
      </c>
    </row>
    <row r="162" spans="1:7" x14ac:dyDescent="0.3">
      <c r="A162" s="3" t="s">
        <v>43</v>
      </c>
      <c r="B162" s="1">
        <v>3</v>
      </c>
      <c r="C162" s="1">
        <v>1</v>
      </c>
      <c r="D162" s="1" t="str">
        <f>"CL-"&amp;A162&amp;"-T"&amp;B162&amp;"-"&amp;IF(C162&lt;10,"0"&amp;C162,C162)&amp;"-Rambutan"</f>
        <v>CL-AUD203-T3-01-Rambutan</v>
      </c>
      <c r="E162" s="1">
        <v>2</v>
      </c>
      <c r="F162" s="1">
        <v>6</v>
      </c>
      <c r="G162" s="1" t="str">
        <f>"SW-F"&amp;E162&amp;"-ACC-0"&amp;F162&amp;"-Rambutan"</f>
        <v>SW-F2-ACC-06-Rambutan</v>
      </c>
    </row>
    <row r="163" spans="1:7" x14ac:dyDescent="0.3">
      <c r="A163" s="3" t="s">
        <v>43</v>
      </c>
      <c r="B163" s="1">
        <v>3</v>
      </c>
      <c r="C163" s="1">
        <v>2</v>
      </c>
      <c r="D163" s="1" t="str">
        <f>"CL-"&amp;A163&amp;"-T"&amp;B163&amp;"-"&amp;IF(C163&lt;10,"0"&amp;C163,C163)&amp;"-Rambutan"</f>
        <v>CL-AUD203-T3-02-Rambutan</v>
      </c>
      <c r="E163" s="1">
        <v>2</v>
      </c>
      <c r="F163" s="1">
        <v>6</v>
      </c>
      <c r="G163" s="1" t="str">
        <f>"SW-F"&amp;E163&amp;"-ACC-0"&amp;F163&amp;"-Rambutan"</f>
        <v>SW-F2-ACC-06-Rambutan</v>
      </c>
    </row>
    <row r="164" spans="1:7" x14ac:dyDescent="0.3">
      <c r="A164" s="3" t="s">
        <v>43</v>
      </c>
      <c r="B164" s="1">
        <v>3</v>
      </c>
      <c r="C164" s="1">
        <v>3</v>
      </c>
      <c r="D164" s="1" t="str">
        <f>"CL-"&amp;A164&amp;"-T"&amp;B164&amp;"-"&amp;IF(C164&lt;10,"0"&amp;C164,C164)&amp;"-Rambutan"</f>
        <v>CL-AUD203-T3-03-Rambutan</v>
      </c>
      <c r="E164" s="1">
        <v>2</v>
      </c>
      <c r="F164" s="1">
        <v>6</v>
      </c>
      <c r="G164" s="1" t="str">
        <f>"SW-F"&amp;E164&amp;"-ACC-0"&amp;F164&amp;"-Rambutan"</f>
        <v>SW-F2-ACC-06-Rambutan</v>
      </c>
    </row>
    <row r="165" spans="1:7" x14ac:dyDescent="0.3">
      <c r="A165" s="3" t="s">
        <v>43</v>
      </c>
      <c r="B165" s="1">
        <v>3</v>
      </c>
      <c r="C165" s="1">
        <v>4</v>
      </c>
      <c r="D165" s="1" t="str">
        <f>"CL-"&amp;A165&amp;"-T"&amp;B165&amp;"-"&amp;IF(C165&lt;10,"0"&amp;C165,C165)&amp;"-Rambutan"</f>
        <v>CL-AUD203-T3-04-Rambutan</v>
      </c>
      <c r="E165" s="1">
        <v>2</v>
      </c>
      <c r="F165" s="1">
        <v>6</v>
      </c>
      <c r="G165" s="1" t="str">
        <f>"SW-F"&amp;E165&amp;"-ACC-0"&amp;F165&amp;"-Rambutan"</f>
        <v>SW-F2-ACC-06-Rambutan</v>
      </c>
    </row>
    <row r="166" spans="1:7" x14ac:dyDescent="0.3">
      <c r="A166" s="3" t="s">
        <v>43</v>
      </c>
      <c r="B166" s="1">
        <v>3</v>
      </c>
      <c r="C166" s="1">
        <v>5</v>
      </c>
      <c r="D166" s="1" t="str">
        <f>"CL-"&amp;A166&amp;"-T"&amp;B166&amp;"-"&amp;IF(C166&lt;10,"0"&amp;C166,C166)&amp;"-Rambutan"</f>
        <v>CL-AUD203-T3-05-Rambutan</v>
      </c>
      <c r="E166" s="1">
        <v>2</v>
      </c>
      <c r="F166" s="1">
        <v>6</v>
      </c>
      <c r="G166" s="1" t="str">
        <f>"SW-F"&amp;E166&amp;"-ACC-0"&amp;F166&amp;"-Rambutan"</f>
        <v>SW-F2-ACC-06-Rambutan</v>
      </c>
    </row>
    <row r="167" spans="1:7" x14ac:dyDescent="0.3">
      <c r="A167" s="3" t="s">
        <v>43</v>
      </c>
      <c r="B167" s="1">
        <v>3</v>
      </c>
      <c r="C167" s="1">
        <v>6</v>
      </c>
      <c r="D167" s="1" t="str">
        <f>"CL-"&amp;A167&amp;"-T"&amp;B167&amp;"-"&amp;IF(C167&lt;10,"0"&amp;C167,C167)&amp;"-Rambutan"</f>
        <v>CL-AUD203-T3-06-Rambutan</v>
      </c>
      <c r="E167" s="1">
        <v>2</v>
      </c>
      <c r="F167" s="1">
        <v>6</v>
      </c>
      <c r="G167" s="1" t="str">
        <f>"SW-F"&amp;E167&amp;"-ACC-0"&amp;F167&amp;"-Rambutan"</f>
        <v>SW-F2-ACC-06-Rambutan</v>
      </c>
    </row>
    <row r="168" spans="1:7" x14ac:dyDescent="0.3">
      <c r="A168" s="3" t="s">
        <v>43</v>
      </c>
      <c r="B168" s="1">
        <v>3</v>
      </c>
      <c r="C168" s="1">
        <v>7</v>
      </c>
      <c r="D168" s="1" t="str">
        <f>"CL-"&amp;A168&amp;"-T"&amp;B168&amp;"-"&amp;IF(C168&lt;10,"0"&amp;C168,C168)&amp;"-Rambutan"</f>
        <v>CL-AUD203-T3-07-Rambutan</v>
      </c>
      <c r="E168" s="1">
        <v>2</v>
      </c>
      <c r="F168" s="1">
        <v>6</v>
      </c>
      <c r="G168" s="1" t="str">
        <f>"SW-F"&amp;E168&amp;"-ACC-0"&amp;F168&amp;"-Rambutan"</f>
        <v>SW-F2-ACC-06-Rambutan</v>
      </c>
    </row>
    <row r="169" spans="1:7" x14ac:dyDescent="0.3">
      <c r="A169" s="3" t="s">
        <v>43</v>
      </c>
      <c r="B169" s="1">
        <v>3</v>
      </c>
      <c r="C169" s="1">
        <v>8</v>
      </c>
      <c r="D169" s="1" t="str">
        <f>"CL-"&amp;A169&amp;"-T"&amp;B169&amp;"-"&amp;IF(C169&lt;10,"0"&amp;C169,C169)&amp;"-Rambutan"</f>
        <v>CL-AUD203-T3-08-Rambutan</v>
      </c>
      <c r="E169" s="1">
        <v>2</v>
      </c>
      <c r="F169" s="1">
        <v>6</v>
      </c>
      <c r="G169" s="1" t="str">
        <f>"SW-F"&amp;E169&amp;"-ACC-0"&amp;F169&amp;"-Rambutan"</f>
        <v>SW-F2-ACC-06-Rambutan</v>
      </c>
    </row>
    <row r="170" spans="1:7" x14ac:dyDescent="0.3">
      <c r="A170" s="3" t="s">
        <v>43</v>
      </c>
      <c r="B170" s="1">
        <v>3</v>
      </c>
      <c r="C170" s="1">
        <v>9</v>
      </c>
      <c r="D170" s="1" t="str">
        <f>"CL-"&amp;A170&amp;"-T"&amp;B170&amp;"-"&amp;IF(C170&lt;10,"0"&amp;C170,C170)&amp;"-Rambutan"</f>
        <v>CL-AUD203-T3-09-Rambutan</v>
      </c>
      <c r="E170" s="1">
        <v>2</v>
      </c>
      <c r="F170" s="1">
        <v>6</v>
      </c>
      <c r="G170" s="1" t="str">
        <f>"SW-F"&amp;E170&amp;"-ACC-0"&amp;F170&amp;"-Rambutan"</f>
        <v>SW-F2-ACC-06-Rambutan</v>
      </c>
    </row>
    <row r="171" spans="1:7" x14ac:dyDescent="0.3">
      <c r="A171" s="3" t="s">
        <v>43</v>
      </c>
      <c r="B171" s="1">
        <v>3</v>
      </c>
      <c r="C171" s="1">
        <v>10</v>
      </c>
      <c r="D171" s="1" t="str">
        <f>"CL-"&amp;A171&amp;"-T"&amp;B171&amp;"-"&amp;IF(C171&lt;10,"0"&amp;C171,C171)&amp;"-Rambutan"</f>
        <v>CL-AUD203-T3-10-Rambutan</v>
      </c>
      <c r="E171" s="1">
        <v>2</v>
      </c>
      <c r="F171" s="1">
        <v>6</v>
      </c>
      <c r="G171" s="1" t="str">
        <f>"SW-F"&amp;E171&amp;"-ACC-0"&amp;F171&amp;"-Rambutan"</f>
        <v>SW-F2-ACC-06-Rambutan</v>
      </c>
    </row>
    <row r="172" spans="1:7" x14ac:dyDescent="0.3">
      <c r="A172" s="3" t="s">
        <v>43</v>
      </c>
      <c r="B172" s="1">
        <v>3</v>
      </c>
      <c r="C172" s="1">
        <v>11</v>
      </c>
      <c r="D172" s="1" t="str">
        <f>"CL-"&amp;A172&amp;"-T"&amp;B172&amp;"-"&amp;IF(C172&lt;10,"0"&amp;C172,C172)&amp;"-Rambutan"</f>
        <v>CL-AUD203-T3-11-Rambutan</v>
      </c>
      <c r="E172" s="1">
        <v>2</v>
      </c>
      <c r="F172" s="1">
        <v>6</v>
      </c>
      <c r="G172" s="1" t="str">
        <f>"SW-F"&amp;E172&amp;"-ACC-0"&amp;F172&amp;"-Rambutan"</f>
        <v>SW-F2-ACC-06-Rambutan</v>
      </c>
    </row>
    <row r="173" spans="1:7" x14ac:dyDescent="0.3">
      <c r="A173" s="3" t="s">
        <v>43</v>
      </c>
      <c r="B173" s="1">
        <v>3</v>
      </c>
      <c r="C173" s="1">
        <v>12</v>
      </c>
      <c r="D173" s="1" t="str">
        <f>"CL-"&amp;A173&amp;"-T"&amp;B173&amp;"-"&amp;IF(C173&lt;10,"0"&amp;C173,C173)&amp;"-Rambutan"</f>
        <v>CL-AUD203-T3-12-Rambutan</v>
      </c>
      <c r="E173" s="1">
        <v>2</v>
      </c>
      <c r="F173" s="1">
        <v>6</v>
      </c>
      <c r="G173" s="1" t="str">
        <f>"SW-F"&amp;E173&amp;"-ACC-0"&amp;F173&amp;"-Rambutan"</f>
        <v>SW-F2-ACC-06-Rambutan</v>
      </c>
    </row>
    <row r="174" spans="1:7" x14ac:dyDescent="0.3">
      <c r="A174" s="3" t="s">
        <v>43</v>
      </c>
      <c r="B174" s="1">
        <v>3</v>
      </c>
      <c r="C174" s="1">
        <v>13</v>
      </c>
      <c r="D174" s="1" t="str">
        <f>"CL-"&amp;A174&amp;"-T"&amp;B174&amp;"-"&amp;IF(C174&lt;10,"0"&amp;C174,C174)&amp;"-Rambutan"</f>
        <v>CL-AUD203-T3-13-Rambutan</v>
      </c>
      <c r="E174" s="1">
        <v>2</v>
      </c>
      <c r="F174" s="1">
        <v>6</v>
      </c>
      <c r="G174" s="1" t="str">
        <f>"SW-F"&amp;E174&amp;"-ACC-0"&amp;F174&amp;"-Rambutan"</f>
        <v>SW-F2-ACC-06-Rambutan</v>
      </c>
    </row>
    <row r="175" spans="1:7" x14ac:dyDescent="0.3">
      <c r="A175" s="3" t="s">
        <v>43</v>
      </c>
      <c r="B175" s="1">
        <v>3</v>
      </c>
      <c r="C175" s="1">
        <v>14</v>
      </c>
      <c r="D175" s="1" t="str">
        <f>"CL-"&amp;A175&amp;"-T"&amp;B175&amp;"-"&amp;IF(C175&lt;10,"0"&amp;C175,C175)&amp;"-Rambutan"</f>
        <v>CL-AUD203-T3-14-Rambutan</v>
      </c>
      <c r="E175" s="1">
        <v>2</v>
      </c>
      <c r="F175" s="1">
        <v>6</v>
      </c>
      <c r="G175" s="1" t="str">
        <f>"SW-F"&amp;E175&amp;"-ACC-0"&amp;F175&amp;"-Rambutan"</f>
        <v>SW-F2-ACC-06-Rambutan</v>
      </c>
    </row>
    <row r="176" spans="1:7" x14ac:dyDescent="0.3">
      <c r="A176" s="3" t="s">
        <v>43</v>
      </c>
      <c r="B176" s="1">
        <v>3</v>
      </c>
      <c r="C176" s="1">
        <v>15</v>
      </c>
      <c r="D176" s="1" t="str">
        <f>"CL-"&amp;A176&amp;"-T"&amp;B176&amp;"-"&amp;IF(C176&lt;10,"0"&amp;C176,C176)&amp;"-Rambutan"</f>
        <v>CL-AUD203-T3-15-Rambutan</v>
      </c>
      <c r="E176" s="1">
        <v>2</v>
      </c>
      <c r="F176" s="1">
        <v>6</v>
      </c>
      <c r="G176" s="1" t="str">
        <f>"SW-F"&amp;E176&amp;"-ACC-0"&amp;F176&amp;"-Rambutan"</f>
        <v>SW-F2-ACC-06-Rambutan</v>
      </c>
    </row>
    <row r="177" spans="1:7" x14ac:dyDescent="0.3">
      <c r="A177" s="3" t="s">
        <v>43</v>
      </c>
      <c r="B177" s="1">
        <v>3</v>
      </c>
      <c r="C177" s="1">
        <v>16</v>
      </c>
      <c r="D177" s="1" t="str">
        <f>"CL-"&amp;A177&amp;"-T"&amp;B177&amp;"-"&amp;IF(C177&lt;10,"0"&amp;C177,C177)&amp;"-Rambutan"</f>
        <v>CL-AUD203-T3-16-Rambutan</v>
      </c>
      <c r="E177" s="1">
        <v>2</v>
      </c>
      <c r="F177" s="1">
        <v>6</v>
      </c>
      <c r="G177" s="1" t="str">
        <f>"SW-F"&amp;E177&amp;"-ACC-0"&amp;F177&amp;"-Rambutan"</f>
        <v>SW-F2-ACC-06-Rambutan</v>
      </c>
    </row>
    <row r="178" spans="1:7" x14ac:dyDescent="0.3">
      <c r="A178" s="3" t="s">
        <v>47</v>
      </c>
      <c r="B178" s="1">
        <v>3</v>
      </c>
      <c r="C178" s="1">
        <v>1</v>
      </c>
      <c r="D178" s="1" t="str">
        <f>"CL-"&amp;A178&amp;"-T"&amp;B178&amp;"-"&amp;IF(C178&lt;10,"0"&amp;C178,C178)&amp;"-Rambutan"</f>
        <v>CL-AUD204-T3-01-Rambutan</v>
      </c>
      <c r="E178" s="1">
        <v>2</v>
      </c>
      <c r="F178" s="1">
        <v>7</v>
      </c>
      <c r="G178" s="1" t="str">
        <f>"SW-F"&amp;E178&amp;"-ACC-0"&amp;F178&amp;"-Rambutan"</f>
        <v>SW-F2-ACC-07-Rambutan</v>
      </c>
    </row>
    <row r="179" spans="1:7" x14ac:dyDescent="0.3">
      <c r="A179" s="3" t="s">
        <v>47</v>
      </c>
      <c r="B179" s="1">
        <v>3</v>
      </c>
      <c r="C179" s="1">
        <v>2</v>
      </c>
      <c r="D179" s="1" t="str">
        <f>"CL-"&amp;A179&amp;"-T"&amp;B179&amp;"-"&amp;IF(C179&lt;10,"0"&amp;C179,C179)&amp;"-Rambutan"</f>
        <v>CL-AUD204-T3-02-Rambutan</v>
      </c>
      <c r="E179" s="1">
        <v>2</v>
      </c>
      <c r="F179" s="1">
        <v>7</v>
      </c>
      <c r="G179" s="1" t="str">
        <f>"SW-F"&amp;E179&amp;"-ACC-0"&amp;F179&amp;"-Rambutan"</f>
        <v>SW-F2-ACC-07-Rambutan</v>
      </c>
    </row>
    <row r="180" spans="1:7" x14ac:dyDescent="0.3">
      <c r="A180" s="3" t="s">
        <v>47</v>
      </c>
      <c r="B180" s="1">
        <v>3</v>
      </c>
      <c r="C180" s="1">
        <v>3</v>
      </c>
      <c r="D180" s="1" t="str">
        <f>"CL-"&amp;A180&amp;"-T"&amp;B180&amp;"-"&amp;IF(C180&lt;10,"0"&amp;C180,C180)&amp;"-Rambutan"</f>
        <v>CL-AUD204-T3-03-Rambutan</v>
      </c>
      <c r="E180" s="1">
        <v>2</v>
      </c>
      <c r="F180" s="1">
        <v>7</v>
      </c>
      <c r="G180" s="1" t="str">
        <f>"SW-F"&amp;E180&amp;"-ACC-0"&amp;F180&amp;"-Rambutan"</f>
        <v>SW-F2-ACC-07-Rambutan</v>
      </c>
    </row>
    <row r="181" spans="1:7" x14ac:dyDescent="0.3">
      <c r="A181" s="3" t="s">
        <v>47</v>
      </c>
      <c r="B181" s="1">
        <v>3</v>
      </c>
      <c r="C181" s="1">
        <v>4</v>
      </c>
      <c r="D181" s="1" t="str">
        <f>"CL-"&amp;A181&amp;"-T"&amp;B181&amp;"-"&amp;IF(C181&lt;10,"0"&amp;C181,C181)&amp;"-Rambutan"</f>
        <v>CL-AUD204-T3-04-Rambutan</v>
      </c>
      <c r="E181" s="1">
        <v>2</v>
      </c>
      <c r="F181" s="1">
        <v>7</v>
      </c>
      <c r="G181" s="1" t="str">
        <f>"SW-F"&amp;E181&amp;"-ACC-0"&amp;F181&amp;"-Rambutan"</f>
        <v>SW-F2-ACC-07-Rambutan</v>
      </c>
    </row>
    <row r="182" spans="1:7" x14ac:dyDescent="0.3">
      <c r="A182" s="3" t="s">
        <v>47</v>
      </c>
      <c r="B182" s="1">
        <v>3</v>
      </c>
      <c r="C182" s="1">
        <v>5</v>
      </c>
      <c r="D182" s="1" t="str">
        <f>"CL-"&amp;A182&amp;"-T"&amp;B182&amp;"-"&amp;IF(C182&lt;10,"0"&amp;C182,C182)&amp;"-Rambutan"</f>
        <v>CL-AUD204-T3-05-Rambutan</v>
      </c>
      <c r="E182" s="1">
        <v>2</v>
      </c>
      <c r="F182" s="1">
        <v>7</v>
      </c>
      <c r="G182" s="1" t="str">
        <f>"SW-F"&amp;E182&amp;"-ACC-0"&amp;F182&amp;"-Rambutan"</f>
        <v>SW-F2-ACC-07-Rambutan</v>
      </c>
    </row>
    <row r="183" spans="1:7" x14ac:dyDescent="0.3">
      <c r="A183" s="3" t="s">
        <v>47</v>
      </c>
      <c r="B183" s="1">
        <v>3</v>
      </c>
      <c r="C183" s="1">
        <v>6</v>
      </c>
      <c r="D183" s="1" t="str">
        <f>"CL-"&amp;A183&amp;"-T"&amp;B183&amp;"-"&amp;IF(C183&lt;10,"0"&amp;C183,C183)&amp;"-Rambutan"</f>
        <v>CL-AUD204-T3-06-Rambutan</v>
      </c>
      <c r="E183" s="1">
        <v>2</v>
      </c>
      <c r="F183" s="1">
        <v>7</v>
      </c>
      <c r="G183" s="1" t="str">
        <f>"SW-F"&amp;E183&amp;"-ACC-0"&amp;F183&amp;"-Rambutan"</f>
        <v>SW-F2-ACC-07-Rambutan</v>
      </c>
    </row>
    <row r="184" spans="1:7" x14ac:dyDescent="0.3">
      <c r="A184" s="3" t="s">
        <v>47</v>
      </c>
      <c r="B184" s="1">
        <v>3</v>
      </c>
      <c r="C184" s="1">
        <v>7</v>
      </c>
      <c r="D184" s="1" t="str">
        <f>"CL-"&amp;A184&amp;"-T"&amp;B184&amp;"-"&amp;IF(C184&lt;10,"0"&amp;C184,C184)&amp;"-Rambutan"</f>
        <v>CL-AUD204-T3-07-Rambutan</v>
      </c>
      <c r="E184" s="1">
        <v>2</v>
      </c>
      <c r="F184" s="1">
        <v>7</v>
      </c>
      <c r="G184" s="1" t="str">
        <f>"SW-F"&amp;E184&amp;"-ACC-0"&amp;F184&amp;"-Rambutan"</f>
        <v>SW-F2-ACC-07-Rambutan</v>
      </c>
    </row>
    <row r="185" spans="1:7" x14ac:dyDescent="0.3">
      <c r="A185" s="3" t="s">
        <v>47</v>
      </c>
      <c r="B185" s="1">
        <v>3</v>
      </c>
      <c r="C185" s="1">
        <v>8</v>
      </c>
      <c r="D185" s="1" t="str">
        <f>"CL-"&amp;A185&amp;"-T"&amp;B185&amp;"-"&amp;IF(C185&lt;10,"0"&amp;C185,C185)&amp;"-Rambutan"</f>
        <v>CL-AUD204-T3-08-Rambutan</v>
      </c>
      <c r="E185" s="1">
        <v>2</v>
      </c>
      <c r="F185" s="1">
        <v>7</v>
      </c>
      <c r="G185" s="1" t="str">
        <f>"SW-F"&amp;E185&amp;"-ACC-0"&amp;F185&amp;"-Rambutan"</f>
        <v>SW-F2-ACC-07-Rambutan</v>
      </c>
    </row>
    <row r="186" spans="1:7" x14ac:dyDescent="0.3">
      <c r="A186" s="3" t="s">
        <v>47</v>
      </c>
      <c r="B186" s="1">
        <v>3</v>
      </c>
      <c r="C186" s="1">
        <v>9</v>
      </c>
      <c r="D186" s="1" t="str">
        <f>"CL-"&amp;A186&amp;"-T"&amp;B186&amp;"-"&amp;IF(C186&lt;10,"0"&amp;C186,C186)&amp;"-Rambutan"</f>
        <v>CL-AUD204-T3-09-Rambutan</v>
      </c>
      <c r="E186" s="1">
        <v>2</v>
      </c>
      <c r="F186" s="1">
        <v>7</v>
      </c>
      <c r="G186" s="1" t="str">
        <f>"SW-F"&amp;E186&amp;"-ACC-0"&amp;F186&amp;"-Rambutan"</f>
        <v>SW-F2-ACC-07-Rambutan</v>
      </c>
    </row>
    <row r="187" spans="1:7" x14ac:dyDescent="0.3">
      <c r="A187" s="3" t="s">
        <v>47</v>
      </c>
      <c r="B187" s="1">
        <v>3</v>
      </c>
      <c r="C187" s="1">
        <v>10</v>
      </c>
      <c r="D187" s="1" t="str">
        <f>"CL-"&amp;A187&amp;"-T"&amp;B187&amp;"-"&amp;IF(C187&lt;10,"0"&amp;C187,C187)&amp;"-Rambutan"</f>
        <v>CL-AUD204-T3-10-Rambutan</v>
      </c>
      <c r="E187" s="1">
        <v>2</v>
      </c>
      <c r="F187" s="1">
        <v>7</v>
      </c>
      <c r="G187" s="1" t="str">
        <f>"SW-F"&amp;E187&amp;"-ACC-0"&amp;F187&amp;"-Rambutan"</f>
        <v>SW-F2-ACC-07-Rambutan</v>
      </c>
    </row>
    <row r="188" spans="1:7" x14ac:dyDescent="0.3">
      <c r="A188" s="3" t="s">
        <v>47</v>
      </c>
      <c r="B188" s="1">
        <v>3</v>
      </c>
      <c r="C188" s="1">
        <v>11</v>
      </c>
      <c r="D188" s="1" t="str">
        <f>"CL-"&amp;A188&amp;"-T"&amp;B188&amp;"-"&amp;IF(C188&lt;10,"0"&amp;C188,C188)&amp;"-Rambutan"</f>
        <v>CL-AUD204-T3-11-Rambutan</v>
      </c>
      <c r="E188" s="1">
        <v>2</v>
      </c>
      <c r="F188" s="1">
        <v>7</v>
      </c>
      <c r="G188" s="1" t="str">
        <f>"SW-F"&amp;E188&amp;"-ACC-0"&amp;F188&amp;"-Rambutan"</f>
        <v>SW-F2-ACC-07-Rambutan</v>
      </c>
    </row>
    <row r="189" spans="1:7" x14ac:dyDescent="0.3">
      <c r="A189" s="3" t="s">
        <v>47</v>
      </c>
      <c r="B189" s="1">
        <v>3</v>
      </c>
      <c r="C189" s="1">
        <v>12</v>
      </c>
      <c r="D189" s="1" t="str">
        <f>"CL-"&amp;A189&amp;"-T"&amp;B189&amp;"-"&amp;IF(C189&lt;10,"0"&amp;C189,C189)&amp;"-Rambutan"</f>
        <v>CL-AUD204-T3-12-Rambutan</v>
      </c>
      <c r="E189" s="1">
        <v>2</v>
      </c>
      <c r="F189" s="1">
        <v>7</v>
      </c>
      <c r="G189" s="1" t="str">
        <f>"SW-F"&amp;E189&amp;"-ACC-0"&amp;F189&amp;"-Rambutan"</f>
        <v>SW-F2-ACC-07-Rambutan</v>
      </c>
    </row>
    <row r="190" spans="1:7" x14ac:dyDescent="0.3">
      <c r="A190" s="3" t="s">
        <v>47</v>
      </c>
      <c r="B190" s="1">
        <v>3</v>
      </c>
      <c r="C190" s="1">
        <v>13</v>
      </c>
      <c r="D190" s="1" t="str">
        <f>"CL-"&amp;A190&amp;"-T"&amp;B190&amp;"-"&amp;IF(C190&lt;10,"0"&amp;C190,C190)&amp;"-Rambutan"</f>
        <v>CL-AUD204-T3-13-Rambutan</v>
      </c>
      <c r="E190" s="1">
        <v>2</v>
      </c>
      <c r="F190" s="1">
        <v>7</v>
      </c>
      <c r="G190" s="1" t="str">
        <f>"SW-F"&amp;E190&amp;"-ACC-0"&amp;F190&amp;"-Rambutan"</f>
        <v>SW-F2-ACC-07-Rambutan</v>
      </c>
    </row>
    <row r="191" spans="1:7" x14ac:dyDescent="0.3">
      <c r="A191" s="3" t="s">
        <v>47</v>
      </c>
      <c r="B191" s="1">
        <v>3</v>
      </c>
      <c r="C191" s="1">
        <v>14</v>
      </c>
      <c r="D191" s="1" t="str">
        <f>"CL-"&amp;A191&amp;"-T"&amp;B191&amp;"-"&amp;IF(C191&lt;10,"0"&amp;C191,C191)&amp;"-Rambutan"</f>
        <v>CL-AUD204-T3-14-Rambutan</v>
      </c>
      <c r="E191" s="1">
        <v>2</v>
      </c>
      <c r="F191" s="1">
        <v>7</v>
      </c>
      <c r="G191" s="1" t="str">
        <f>"SW-F"&amp;E191&amp;"-ACC-0"&amp;F191&amp;"-Rambutan"</f>
        <v>SW-F2-ACC-07-Rambutan</v>
      </c>
    </row>
    <row r="192" spans="1:7" x14ac:dyDescent="0.3">
      <c r="A192" s="3" t="s">
        <v>47</v>
      </c>
      <c r="B192" s="1">
        <v>3</v>
      </c>
      <c r="C192" s="1">
        <v>15</v>
      </c>
      <c r="D192" s="1" t="str">
        <f>"CL-"&amp;A192&amp;"-T"&amp;B192&amp;"-"&amp;IF(C192&lt;10,"0"&amp;C192,C192)&amp;"-Rambutan"</f>
        <v>CL-AUD204-T3-15-Rambutan</v>
      </c>
      <c r="E192" s="1">
        <v>2</v>
      </c>
      <c r="F192" s="1">
        <v>7</v>
      </c>
      <c r="G192" s="1" t="str">
        <f>"SW-F"&amp;E192&amp;"-ACC-0"&amp;F192&amp;"-Rambutan"</f>
        <v>SW-F2-ACC-07-Rambutan</v>
      </c>
    </row>
    <row r="193" spans="1:7" x14ac:dyDescent="0.3">
      <c r="A193" s="3" t="s">
        <v>47</v>
      </c>
      <c r="B193" s="1">
        <v>3</v>
      </c>
      <c r="C193" s="1">
        <v>16</v>
      </c>
      <c r="D193" s="1" t="str">
        <f>"CL-"&amp;A193&amp;"-T"&amp;B193&amp;"-"&amp;IF(C193&lt;10,"0"&amp;C193,C193)&amp;"-Rambutan"</f>
        <v>CL-AUD204-T3-16-Rambutan</v>
      </c>
      <c r="E193" s="1">
        <v>2</v>
      </c>
      <c r="F193" s="1">
        <v>7</v>
      </c>
      <c r="G193" s="1" t="str">
        <f>"SW-F"&amp;E193&amp;"-ACC-0"&amp;F193&amp;"-Rambutan"</f>
        <v>SW-F2-ACC-07-Rambutan</v>
      </c>
    </row>
    <row r="194" spans="1:7" x14ac:dyDescent="0.3">
      <c r="A194" s="3" t="s">
        <v>47</v>
      </c>
      <c r="B194" s="1">
        <v>3</v>
      </c>
      <c r="C194" s="1">
        <v>17</v>
      </c>
      <c r="D194" s="1" t="str">
        <f>"CL-"&amp;A194&amp;"-T"&amp;B194&amp;"-"&amp;IF(C194&lt;10,"0"&amp;C194,C194)&amp;"-Rambutan"</f>
        <v>CL-AUD204-T3-17-Rambutan</v>
      </c>
      <c r="E194" s="1">
        <v>2</v>
      </c>
      <c r="F194" s="1">
        <v>7</v>
      </c>
      <c r="G194" s="1" t="str">
        <f>"SW-F"&amp;E194&amp;"-ACC-0"&amp;F194&amp;"-Rambutan"</f>
        <v>SW-F2-ACC-07-Rambutan</v>
      </c>
    </row>
    <row r="195" spans="1:7" x14ac:dyDescent="0.3">
      <c r="A195" s="3" t="s">
        <v>37</v>
      </c>
      <c r="B195" s="1">
        <v>6</v>
      </c>
      <c r="C195" s="1">
        <v>7</v>
      </c>
      <c r="D195" s="1" t="str">
        <f>"CL-"&amp;A195&amp;"-T"&amp;B195&amp;"-"&amp;IF(C195&lt;10,"0"&amp;C195,C195)&amp;"-Rambutan"</f>
        <v>CL-AUD201-T6-07-Rambutan</v>
      </c>
      <c r="E195" s="1">
        <v>2</v>
      </c>
      <c r="F195" s="1">
        <v>8</v>
      </c>
      <c r="G195" s="1" t="str">
        <f>"SW-F"&amp;E195&amp;"-ACC-0"&amp;F195&amp;"-Rambutan"</f>
        <v>SW-F2-ACC-08-Rambutan</v>
      </c>
    </row>
    <row r="196" spans="1:7" x14ac:dyDescent="0.3">
      <c r="A196" s="3" t="s">
        <v>42</v>
      </c>
      <c r="B196" s="1">
        <v>6</v>
      </c>
      <c r="C196" s="1">
        <v>1</v>
      </c>
      <c r="D196" s="1" t="str">
        <f>"CL-"&amp;A196&amp;"-T"&amp;B196&amp;"-"&amp;IF(C196&lt;10,"0"&amp;C196,C196)&amp;"-Rambutan"</f>
        <v>CL-AUD202-T6-01-Rambutan</v>
      </c>
      <c r="E196" s="1">
        <v>2</v>
      </c>
      <c r="F196" s="1">
        <v>8</v>
      </c>
      <c r="G196" s="1" t="str">
        <f>"SW-F"&amp;E196&amp;"-ACC-0"&amp;F196&amp;"-Rambutan"</f>
        <v>SW-F2-ACC-08-Rambutan</v>
      </c>
    </row>
    <row r="197" spans="1:7" x14ac:dyDescent="0.3">
      <c r="A197" s="3" t="s">
        <v>43</v>
      </c>
      <c r="B197" s="1">
        <v>6</v>
      </c>
      <c r="C197" s="1">
        <v>11</v>
      </c>
      <c r="D197" s="1" t="str">
        <f>"CL-"&amp;A197&amp;"-T"&amp;B197&amp;"-"&amp;IF(C197&lt;10,"0"&amp;C197,C197)&amp;"-Rambutan"</f>
        <v>CL-AUD203-T6-11-Rambutan</v>
      </c>
      <c r="E197" s="1">
        <v>2</v>
      </c>
      <c r="F197" s="1">
        <v>8</v>
      </c>
      <c r="G197" s="1" t="str">
        <f>"SW-F"&amp;E197&amp;"-ACC-0"&amp;F197&amp;"-Rambutan"</f>
        <v>SW-F2-ACC-08-Rambutan</v>
      </c>
    </row>
    <row r="198" spans="1:7" x14ac:dyDescent="0.3">
      <c r="A198" s="3" t="s">
        <v>47</v>
      </c>
      <c r="B198" s="1">
        <v>6</v>
      </c>
      <c r="C198" s="1">
        <v>12</v>
      </c>
      <c r="D198" s="1" t="str">
        <f>"CL-"&amp;A198&amp;"-T"&amp;B198&amp;"-"&amp;IF(C198&lt;10,"0"&amp;C198,C198)&amp;"-Rambutan"</f>
        <v>CL-AUD204-T6-12-Rambutan</v>
      </c>
      <c r="E198" s="1">
        <v>2</v>
      </c>
      <c r="F198" s="1">
        <v>8</v>
      </c>
      <c r="G198" s="1" t="str">
        <f>"SW-F"&amp;E198&amp;"-ACC-0"&amp;F198&amp;"-Rambutan"</f>
        <v>SW-F2-ACC-08-Rambutan</v>
      </c>
    </row>
    <row r="199" spans="1:7" x14ac:dyDescent="0.3">
      <c r="A199" s="3" t="s">
        <v>29</v>
      </c>
      <c r="B199" s="1">
        <v>6</v>
      </c>
      <c r="C199" s="1">
        <v>1</v>
      </c>
      <c r="D199" s="1" t="str">
        <f>"CL-"&amp;A199&amp;"-T"&amp;B199&amp;"-"&amp;IF(C199&lt;10,"0"&amp;C199,C199)&amp;"-Rambutan"</f>
        <v>CL-AUD205-T6-01-Rambutan</v>
      </c>
      <c r="E199" s="1">
        <v>2</v>
      </c>
      <c r="F199" s="1">
        <v>8</v>
      </c>
      <c r="G199" s="1" t="str">
        <f>"SW-F"&amp;E199&amp;"-ACC-0"&amp;F199&amp;"-Rambutan"</f>
        <v>SW-F2-ACC-08-Rambutan</v>
      </c>
    </row>
    <row r="200" spans="1:7" x14ac:dyDescent="0.3">
      <c r="A200" s="3" t="s">
        <v>30</v>
      </c>
      <c r="B200" s="1">
        <v>6</v>
      </c>
      <c r="C200" s="1">
        <v>1</v>
      </c>
      <c r="D200" s="1" t="str">
        <f>"CL-"&amp;A200&amp;"-T"&amp;B200&amp;"-"&amp;IF(C200&lt;10,"0"&amp;C200,C200)&amp;"-Rambutan"</f>
        <v>CL-AUD206-T6-01-Rambutan</v>
      </c>
      <c r="E200" s="1">
        <v>2</v>
      </c>
      <c r="F200" s="1">
        <v>8</v>
      </c>
      <c r="G200" s="1" t="str">
        <f>"SW-F"&amp;E200&amp;"-ACC-0"&amp;F200&amp;"-Rambutan"</f>
        <v>SW-F2-ACC-08-Rambutan</v>
      </c>
    </row>
    <row r="201" spans="1:7" x14ac:dyDescent="0.3">
      <c r="A201" s="3" t="s">
        <v>31</v>
      </c>
      <c r="B201" s="1">
        <v>6</v>
      </c>
      <c r="C201" s="1">
        <v>1</v>
      </c>
      <c r="D201" s="1" t="str">
        <f>"CL-"&amp;A201&amp;"-T"&amp;B201&amp;"-"&amp;IF(C201&lt;10,"0"&amp;C201,C201)&amp;"-Rambutan"</f>
        <v>CL-AUD207-T6-01-Rambutan</v>
      </c>
      <c r="E201" s="1">
        <v>2</v>
      </c>
      <c r="F201" s="1">
        <v>8</v>
      </c>
      <c r="G201" s="1" t="str">
        <f>"SW-F"&amp;E201&amp;"-ACC-0"&amp;F201&amp;"-Rambutan"</f>
        <v>SW-F2-ACC-08-Rambutan</v>
      </c>
    </row>
    <row r="202" spans="1:7" x14ac:dyDescent="0.3">
      <c r="A202" s="3" t="s">
        <v>32</v>
      </c>
      <c r="B202" s="1">
        <v>6</v>
      </c>
      <c r="C202" s="1">
        <v>1</v>
      </c>
      <c r="D202" s="1" t="str">
        <f>"CL-"&amp;A202&amp;"-T"&amp;B202&amp;"-"&amp;IF(C202&lt;10,"0"&amp;C202,C202)&amp;"-Rambutan"</f>
        <v>CL-AUD208-T6-01-Rambutan</v>
      </c>
      <c r="E202" s="1">
        <v>2</v>
      </c>
      <c r="F202" s="1">
        <v>8</v>
      </c>
      <c r="G202" s="1" t="str">
        <f>"SW-F"&amp;E202&amp;"-ACC-0"&amp;F202&amp;"-Rambutan"</f>
        <v>SW-F2-ACC-08-Rambutan</v>
      </c>
    </row>
    <row r="203" spans="1:7" x14ac:dyDescent="0.3">
      <c r="A203" s="3" t="s">
        <v>33</v>
      </c>
      <c r="B203" s="1">
        <v>6</v>
      </c>
      <c r="C203" s="1">
        <v>2</v>
      </c>
      <c r="D203" s="1" t="str">
        <f>"CL-"&amp;A203&amp;"-T"&amp;B203&amp;"-"&amp;IF(C203&lt;10,"0"&amp;C203,C203)&amp;"-Rambutan"</f>
        <v>CL-AUD209-T6-02-Rambutan</v>
      </c>
      <c r="E203" s="1">
        <v>2</v>
      </c>
      <c r="F203" s="1">
        <v>8</v>
      </c>
      <c r="G203" s="1" t="str">
        <f>"SW-F"&amp;E203&amp;"-ACC-0"&amp;F203&amp;"-Rambutan"</f>
        <v>SW-F2-ACC-08-Rambutan</v>
      </c>
    </row>
    <row r="204" spans="1:7" x14ac:dyDescent="0.3">
      <c r="A204" s="3" t="s">
        <v>21</v>
      </c>
      <c r="B204" s="1">
        <v>6</v>
      </c>
      <c r="C204" s="1">
        <v>13</v>
      </c>
      <c r="D204" s="1" t="str">
        <f>"CL-"&amp;A204&amp;"-T"&amp;B204&amp;"-"&amp;IF(C204&lt;10,"0"&amp;C204,C204)&amp;"-Rambutan"</f>
        <v>CL-HALLF2-T6-13-Rambutan</v>
      </c>
      <c r="E204" s="1">
        <v>2</v>
      </c>
      <c r="F204" s="1">
        <v>8</v>
      </c>
      <c r="G204" s="1" t="str">
        <f>"SW-F"&amp;E204&amp;"-ACC-0"&amp;F204&amp;"-Rambutan"</f>
        <v>SW-F2-ACC-08-Rambutan</v>
      </c>
    </row>
    <row r="205" spans="1:7" x14ac:dyDescent="0.3">
      <c r="A205" s="3" t="s">
        <v>21</v>
      </c>
      <c r="B205" s="1">
        <v>6</v>
      </c>
      <c r="C205" s="1">
        <v>14</v>
      </c>
      <c r="D205" s="1" t="str">
        <f>"CL-"&amp;A205&amp;"-T"&amp;B205&amp;"-"&amp;IF(C205&lt;10,"0"&amp;C205,C205)&amp;"-Rambutan"</f>
        <v>CL-HALLF2-T6-14-Rambutan</v>
      </c>
      <c r="E205" s="1">
        <v>2</v>
      </c>
      <c r="F205" s="1">
        <v>8</v>
      </c>
      <c r="G205" s="1" t="str">
        <f>"SW-F"&amp;E205&amp;"-ACC-0"&amp;F205&amp;"-Rambutan"</f>
        <v>SW-F2-ACC-08-Rambutan</v>
      </c>
    </row>
    <row r="206" spans="1:7" x14ac:dyDescent="0.3">
      <c r="A206" s="3" t="s">
        <v>21</v>
      </c>
      <c r="B206" s="1">
        <v>6</v>
      </c>
      <c r="C206" s="1">
        <v>15</v>
      </c>
      <c r="D206" s="1" t="str">
        <f>"CL-"&amp;A206&amp;"-T"&amp;B206&amp;"-"&amp;IF(C206&lt;10,"0"&amp;C206,C206)&amp;"-Rambutan"</f>
        <v>CL-HALLF2-T6-15-Rambutan</v>
      </c>
      <c r="E206" s="1">
        <v>2</v>
      </c>
      <c r="F206" s="1">
        <v>8</v>
      </c>
      <c r="G206" s="1" t="str">
        <f>"SW-F"&amp;E206&amp;"-ACC-0"&amp;F206&amp;"-Rambutan"</f>
        <v>SW-F2-ACC-08-Rambutan</v>
      </c>
    </row>
    <row r="207" spans="1:7" x14ac:dyDescent="0.3">
      <c r="A207" s="3" t="s">
        <v>21</v>
      </c>
      <c r="B207" s="1">
        <v>6</v>
      </c>
      <c r="C207" s="1">
        <v>16</v>
      </c>
      <c r="D207" s="1" t="str">
        <f>"CL-"&amp;A207&amp;"-T"&amp;B207&amp;"-"&amp;IF(C207&lt;10,"0"&amp;C207,C207)&amp;"-Rambutan"</f>
        <v>CL-HALLF2-T6-16-Rambutan</v>
      </c>
      <c r="E207" s="1">
        <v>2</v>
      </c>
      <c r="F207" s="1">
        <v>8</v>
      </c>
      <c r="G207" s="1" t="str">
        <f>"SW-F"&amp;E207&amp;"-ACC-0"&amp;F207&amp;"-Rambutan"</f>
        <v>SW-F2-ACC-08-Rambutan</v>
      </c>
    </row>
    <row r="208" spans="1:7" x14ac:dyDescent="0.3">
      <c r="A208" s="3" t="s">
        <v>36</v>
      </c>
      <c r="B208" s="1">
        <v>6</v>
      </c>
      <c r="C208" s="1">
        <v>4</v>
      </c>
      <c r="D208" s="1" t="str">
        <f>"CL-"&amp;A208&amp;"-T"&amp;B208&amp;"-"&amp;IF(C208&lt;10,"0"&amp;C208,C208)&amp;"-Rambutan"</f>
        <v>CL-LABOR2-T6-04-Rambutan</v>
      </c>
      <c r="E208" s="1">
        <v>2</v>
      </c>
      <c r="F208" s="1">
        <v>8</v>
      </c>
      <c r="G208" s="1" t="str">
        <f>"SW-F"&amp;E208&amp;"-ACC-0"&amp;F208&amp;"-Rambutan"</f>
        <v>SW-F2-ACC-08-Rambutan</v>
      </c>
    </row>
    <row r="209" spans="1:7" x14ac:dyDescent="0.3">
      <c r="A209" s="3" t="s">
        <v>45</v>
      </c>
      <c r="B209" s="1">
        <v>6</v>
      </c>
      <c r="C209" s="1">
        <v>5</v>
      </c>
      <c r="D209" s="1" t="str">
        <f>"CL-"&amp;A209&amp;"-T"&amp;B209&amp;"-"&amp;IF(C209&lt;10,"0"&amp;C209,C209)&amp;"-Rambutan"</f>
        <v>CL-LABSK2-T6-05-Rambutan</v>
      </c>
      <c r="E209" s="1">
        <v>2</v>
      </c>
      <c r="F209" s="1">
        <v>8</v>
      </c>
      <c r="G209" s="1" t="str">
        <f>"SW-F"&amp;E209&amp;"-ACC-0"&amp;F209&amp;"-Rambutan"</f>
        <v>SW-F2-ACC-08-Rambutan</v>
      </c>
    </row>
    <row r="210" spans="1:7" x14ac:dyDescent="0.3">
      <c r="A210" s="3" t="s">
        <v>46</v>
      </c>
      <c r="B210" s="1">
        <v>6</v>
      </c>
      <c r="C210" s="1">
        <v>6</v>
      </c>
      <c r="D210" s="1" t="str">
        <f>"CL-"&amp;A210&amp;"-T"&amp;B210&amp;"-"&amp;IF(C210&lt;10,"0"&amp;C210,C210)&amp;"-Rambutan"</f>
        <v>CL-LABSR2-T6-06-Rambutan</v>
      </c>
      <c r="E210" s="1">
        <v>2</v>
      </c>
      <c r="F210" s="1">
        <v>8</v>
      </c>
      <c r="G210" s="1" t="str">
        <f>"SW-F"&amp;E210&amp;"-ACC-0"&amp;F210&amp;"-Rambutan"</f>
        <v>SW-F2-ACC-08-Rambutan</v>
      </c>
    </row>
    <row r="211" spans="1:7" x14ac:dyDescent="0.3">
      <c r="A211" s="3" t="s">
        <v>40</v>
      </c>
      <c r="B211" s="1">
        <v>6</v>
      </c>
      <c r="C211" s="1">
        <v>8</v>
      </c>
      <c r="D211" s="1" t="str">
        <f>"CL-"&amp;A211&amp;"-T"&amp;B211&amp;"-"&amp;IF(C211&lt;10,"0"&amp;C211,C211)&amp;"-Rambutan"</f>
        <v>CL-LECTA1-T6-08-Rambutan</v>
      </c>
      <c r="E211" s="1">
        <v>2</v>
      </c>
      <c r="F211" s="1">
        <v>8</v>
      </c>
      <c r="G211" s="1" t="str">
        <f>"SW-F"&amp;E211&amp;"-ACC-0"&amp;F211&amp;"-Rambutan"</f>
        <v>SW-F2-ACC-08-Rambutan</v>
      </c>
    </row>
    <row r="212" spans="1:7" x14ac:dyDescent="0.3">
      <c r="A212" s="3" t="s">
        <v>40</v>
      </c>
      <c r="B212" s="1">
        <v>6</v>
      </c>
      <c r="C212" s="1">
        <v>9</v>
      </c>
      <c r="D212" s="1" t="str">
        <f>"CL-"&amp;A212&amp;"-T"&amp;B212&amp;"-"&amp;IF(C212&lt;10,"0"&amp;C212,C212)&amp;"-Rambutan"</f>
        <v>CL-LECTA1-T6-09-Rambutan</v>
      </c>
      <c r="E212" s="1">
        <v>2</v>
      </c>
      <c r="F212" s="1">
        <v>8</v>
      </c>
      <c r="G212" s="1" t="str">
        <f>"SW-F"&amp;E212&amp;"-ACC-0"&amp;F212&amp;"-Rambutan"</f>
        <v>SW-F2-ACC-08-Rambutan</v>
      </c>
    </row>
    <row r="213" spans="1:7" x14ac:dyDescent="0.3">
      <c r="A213" s="3" t="s">
        <v>38</v>
      </c>
      <c r="B213" s="1">
        <v>6</v>
      </c>
      <c r="C213" s="1">
        <v>1</v>
      </c>
      <c r="D213" s="1" t="str">
        <f>"CL-"&amp;A213&amp;"-T"&amp;B213&amp;"-"&amp;IF(C213&lt;10,"0"&amp;C213,C213)&amp;"-Rambutan"</f>
        <v>CL-LECTB1-T6-01-Rambutan</v>
      </c>
      <c r="E213" s="1">
        <v>2</v>
      </c>
      <c r="F213" s="1">
        <v>8</v>
      </c>
      <c r="G213" s="1" t="str">
        <f>"SW-F"&amp;E213&amp;"-ACC-0"&amp;F213&amp;"-Rambutan"</f>
        <v>SW-F2-ACC-08-Rambutan</v>
      </c>
    </row>
    <row r="214" spans="1:7" x14ac:dyDescent="0.3">
      <c r="A214" s="3" t="s">
        <v>38</v>
      </c>
      <c r="B214" s="1">
        <v>6</v>
      </c>
      <c r="C214" s="1">
        <v>2</v>
      </c>
      <c r="D214" s="1" t="str">
        <f>"CL-"&amp;A214&amp;"-T"&amp;B214&amp;"-"&amp;IF(C214&lt;10,"0"&amp;C214,C214)&amp;"-Rambutan"</f>
        <v>CL-LECTB1-T6-02-Rambutan</v>
      </c>
      <c r="E214" s="1">
        <v>2</v>
      </c>
      <c r="F214" s="1">
        <v>8</v>
      </c>
      <c r="G214" s="1" t="str">
        <f>"SW-F"&amp;E214&amp;"-ACC-0"&amp;F214&amp;"-Rambutan"</f>
        <v>SW-F2-ACC-08-Rambutan</v>
      </c>
    </row>
    <row r="215" spans="1:7" x14ac:dyDescent="0.3">
      <c r="A215" s="3" t="s">
        <v>44</v>
      </c>
      <c r="B215" s="1">
        <v>6</v>
      </c>
      <c r="C215" s="1">
        <v>3</v>
      </c>
      <c r="D215" s="1" t="str">
        <f>"CL-"&amp;A215&amp;"-T"&amp;B215&amp;"-"&amp;IF(C215&lt;10,"0"&amp;C215,C215)&amp;"-Rambutan"</f>
        <v>CL-TELEC2-T6-03-Rambutan</v>
      </c>
      <c r="E215" s="1">
        <v>2</v>
      </c>
      <c r="F215" s="1">
        <v>8</v>
      </c>
      <c r="G215" s="1" t="str">
        <f>"SW-F"&amp;E215&amp;"-ACC-0"&amp;F215&amp;"-Rambutan"</f>
        <v>SW-F2-ACC-08-Rambutan</v>
      </c>
    </row>
    <row r="216" spans="1:7" x14ac:dyDescent="0.3">
      <c r="A216" s="3" t="s">
        <v>48</v>
      </c>
      <c r="B216" s="1">
        <v>3</v>
      </c>
      <c r="C216" s="1">
        <v>1</v>
      </c>
      <c r="D216" s="1" t="str">
        <f>"CL-"&amp;A216&amp;"-T"&amp;B216&amp;"-"&amp;IF(C216&lt;10,"0"&amp;C216,C216)&amp;"-Rambutan"</f>
        <v>CL-AUD305-T3-01-Rambutan</v>
      </c>
      <c r="E216" s="1">
        <v>3</v>
      </c>
      <c r="F216" s="1">
        <v>1</v>
      </c>
      <c r="G216" s="1" t="str">
        <f>"SW-F"&amp;E216&amp;"-ACC-0"&amp;F216&amp;"-Rambutan"</f>
        <v>SW-F3-ACC-01-Rambutan</v>
      </c>
    </row>
    <row r="217" spans="1:7" x14ac:dyDescent="0.3">
      <c r="A217" s="3" t="s">
        <v>48</v>
      </c>
      <c r="B217" s="1">
        <v>3</v>
      </c>
      <c r="C217" s="1">
        <v>2</v>
      </c>
      <c r="D217" s="1" t="str">
        <f>"CL-"&amp;A217&amp;"-T"&amp;B217&amp;"-"&amp;IF(C217&lt;10,"0"&amp;C217,C217)&amp;"-Rambutan"</f>
        <v>CL-AUD305-T3-02-Rambutan</v>
      </c>
      <c r="E217" s="1">
        <v>3</v>
      </c>
      <c r="F217" s="1">
        <v>1</v>
      </c>
      <c r="G217" s="1" t="str">
        <f>"SW-F"&amp;E217&amp;"-ACC-0"&amp;F217&amp;"-Rambutan"</f>
        <v>SW-F3-ACC-01-Rambutan</v>
      </c>
    </row>
    <row r="218" spans="1:7" x14ac:dyDescent="0.3">
      <c r="A218" s="3" t="s">
        <v>48</v>
      </c>
      <c r="B218" s="1">
        <v>3</v>
      </c>
      <c r="C218" s="1">
        <v>3</v>
      </c>
      <c r="D218" s="1" t="str">
        <f>"CL-"&amp;A218&amp;"-T"&amp;B218&amp;"-"&amp;IF(C218&lt;10,"0"&amp;C218,C218)&amp;"-Rambutan"</f>
        <v>CL-AUD305-T3-03-Rambutan</v>
      </c>
      <c r="E218" s="1">
        <v>3</v>
      </c>
      <c r="F218" s="1">
        <v>1</v>
      </c>
      <c r="G218" s="1" t="str">
        <f>"SW-F"&amp;E218&amp;"-ACC-0"&amp;F218&amp;"-Rambutan"</f>
        <v>SW-F3-ACC-01-Rambutan</v>
      </c>
    </row>
    <row r="219" spans="1:7" x14ac:dyDescent="0.3">
      <c r="A219" s="3" t="s">
        <v>48</v>
      </c>
      <c r="B219" s="1">
        <v>3</v>
      </c>
      <c r="C219" s="1">
        <v>4</v>
      </c>
      <c r="D219" s="1" t="str">
        <f>"CL-"&amp;A219&amp;"-T"&amp;B219&amp;"-"&amp;IF(C219&lt;10,"0"&amp;C219,C219)&amp;"-Rambutan"</f>
        <v>CL-AUD305-T3-04-Rambutan</v>
      </c>
      <c r="E219" s="1">
        <v>3</v>
      </c>
      <c r="F219" s="1">
        <v>1</v>
      </c>
      <c r="G219" s="1" t="str">
        <f>"SW-F"&amp;E219&amp;"-ACC-0"&amp;F219&amp;"-Rambutan"</f>
        <v>SW-F3-ACC-01-Rambutan</v>
      </c>
    </row>
    <row r="220" spans="1:7" x14ac:dyDescent="0.3">
      <c r="A220" s="3" t="s">
        <v>48</v>
      </c>
      <c r="B220" s="1">
        <v>3</v>
      </c>
      <c r="C220" s="1">
        <v>5</v>
      </c>
      <c r="D220" s="1" t="str">
        <f>"CL-"&amp;A220&amp;"-T"&amp;B220&amp;"-"&amp;IF(C220&lt;10,"0"&amp;C220,C220)&amp;"-Rambutan"</f>
        <v>CL-AUD305-T3-05-Rambutan</v>
      </c>
      <c r="E220" s="1">
        <v>3</v>
      </c>
      <c r="F220" s="1">
        <v>1</v>
      </c>
      <c r="G220" s="1" t="str">
        <f>"SW-F"&amp;E220&amp;"-ACC-0"&amp;F220&amp;"-Rambutan"</f>
        <v>SW-F3-ACC-01-Rambutan</v>
      </c>
    </row>
    <row r="221" spans="1:7" x14ac:dyDescent="0.3">
      <c r="A221" s="3" t="s">
        <v>48</v>
      </c>
      <c r="B221" s="1">
        <v>3</v>
      </c>
      <c r="C221" s="1">
        <v>6</v>
      </c>
      <c r="D221" s="1" t="str">
        <f>"CL-"&amp;A221&amp;"-T"&amp;B221&amp;"-"&amp;IF(C221&lt;10,"0"&amp;C221,C221)&amp;"-Rambutan"</f>
        <v>CL-AUD305-T3-06-Rambutan</v>
      </c>
      <c r="E221" s="1">
        <v>3</v>
      </c>
      <c r="F221" s="1">
        <v>1</v>
      </c>
      <c r="G221" s="1" t="str">
        <f>"SW-F"&amp;E221&amp;"-ACC-0"&amp;F221&amp;"-Rambutan"</f>
        <v>SW-F3-ACC-01-Rambutan</v>
      </c>
    </row>
    <row r="222" spans="1:7" x14ac:dyDescent="0.3">
      <c r="A222" s="3" t="s">
        <v>48</v>
      </c>
      <c r="B222" s="1">
        <v>3</v>
      </c>
      <c r="C222" s="1">
        <v>7</v>
      </c>
      <c r="D222" s="1" t="str">
        <f>"CL-"&amp;A222&amp;"-T"&amp;B222&amp;"-"&amp;IF(C222&lt;10,"0"&amp;C222,C222)&amp;"-Rambutan"</f>
        <v>CL-AUD305-T3-07-Rambutan</v>
      </c>
      <c r="E222" s="1">
        <v>3</v>
      </c>
      <c r="F222" s="1">
        <v>1</v>
      </c>
      <c r="G222" s="1" t="str">
        <f>"SW-F"&amp;E222&amp;"-ACC-0"&amp;F222&amp;"-Rambutan"</f>
        <v>SW-F3-ACC-01-Rambutan</v>
      </c>
    </row>
    <row r="223" spans="1:7" x14ac:dyDescent="0.3">
      <c r="A223" s="3" t="s">
        <v>48</v>
      </c>
      <c r="B223" s="1">
        <v>3</v>
      </c>
      <c r="C223" s="1">
        <v>8</v>
      </c>
      <c r="D223" s="1" t="str">
        <f>"CL-"&amp;A223&amp;"-T"&amp;B223&amp;"-"&amp;IF(C223&lt;10,"0"&amp;C223,C223)&amp;"-Rambutan"</f>
        <v>CL-AUD305-T3-08-Rambutan</v>
      </c>
      <c r="E223" s="1">
        <v>3</v>
      </c>
      <c r="F223" s="1">
        <v>1</v>
      </c>
      <c r="G223" s="1" t="str">
        <f>"SW-F"&amp;E223&amp;"-ACC-0"&amp;F223&amp;"-Rambutan"</f>
        <v>SW-F3-ACC-01-Rambutan</v>
      </c>
    </row>
    <row r="224" spans="1:7" x14ac:dyDescent="0.3">
      <c r="A224" s="3" t="s">
        <v>48</v>
      </c>
      <c r="B224" s="1">
        <v>3</v>
      </c>
      <c r="C224" s="1">
        <v>9</v>
      </c>
      <c r="D224" s="1" t="str">
        <f>"CL-"&amp;A224&amp;"-T"&amp;B224&amp;"-"&amp;IF(C224&lt;10,"0"&amp;C224,C224)&amp;"-Rambutan"</f>
        <v>CL-AUD305-T3-09-Rambutan</v>
      </c>
      <c r="E224" s="1">
        <v>3</v>
      </c>
      <c r="F224" s="1">
        <v>1</v>
      </c>
      <c r="G224" s="1" t="str">
        <f>"SW-F"&amp;E224&amp;"-ACC-0"&amp;F224&amp;"-Rambutan"</f>
        <v>SW-F3-ACC-01-Rambutan</v>
      </c>
    </row>
    <row r="225" spans="1:7" x14ac:dyDescent="0.3">
      <c r="A225" s="3" t="s">
        <v>48</v>
      </c>
      <c r="B225" s="1">
        <v>3</v>
      </c>
      <c r="C225" s="1">
        <v>10</v>
      </c>
      <c r="D225" s="1" t="str">
        <f>"CL-"&amp;A225&amp;"-T"&amp;B225&amp;"-"&amp;IF(C225&lt;10,"0"&amp;C225,C225)&amp;"-Rambutan"</f>
        <v>CL-AUD305-T3-10-Rambutan</v>
      </c>
      <c r="E225" s="1">
        <v>3</v>
      </c>
      <c r="F225" s="1">
        <v>1</v>
      </c>
      <c r="G225" s="1" t="str">
        <f>"SW-F"&amp;E225&amp;"-ACC-0"&amp;F225&amp;"-Rambutan"</f>
        <v>SW-F3-ACC-01-Rambutan</v>
      </c>
    </row>
    <row r="226" spans="1:7" x14ac:dyDescent="0.3">
      <c r="A226" s="3" t="s">
        <v>48</v>
      </c>
      <c r="B226" s="1">
        <v>3</v>
      </c>
      <c r="C226" s="1">
        <v>11</v>
      </c>
      <c r="D226" s="1" t="str">
        <f>"CL-"&amp;A226&amp;"-T"&amp;B226&amp;"-"&amp;IF(C226&lt;10,"0"&amp;C226,C226)&amp;"-Rambutan"</f>
        <v>CL-AUD305-T3-11-Rambutan</v>
      </c>
      <c r="E226" s="1">
        <v>3</v>
      </c>
      <c r="F226" s="1">
        <v>1</v>
      </c>
      <c r="G226" s="1" t="str">
        <f>"SW-F"&amp;E226&amp;"-ACC-0"&amp;F226&amp;"-Rambutan"</f>
        <v>SW-F3-ACC-01-Rambutan</v>
      </c>
    </row>
    <row r="227" spans="1:7" x14ac:dyDescent="0.3">
      <c r="A227" s="3" t="s">
        <v>48</v>
      </c>
      <c r="B227" s="1">
        <v>3</v>
      </c>
      <c r="C227" s="1">
        <v>12</v>
      </c>
      <c r="D227" s="1" t="str">
        <f>"CL-"&amp;A227&amp;"-T"&amp;B227&amp;"-"&amp;IF(C227&lt;10,"0"&amp;C227,C227)&amp;"-Rambutan"</f>
        <v>CL-AUD305-T3-12-Rambutan</v>
      </c>
      <c r="E227" s="1">
        <v>3</v>
      </c>
      <c r="F227" s="1">
        <v>1</v>
      </c>
      <c r="G227" s="1" t="str">
        <f>"SW-F"&amp;E227&amp;"-ACC-0"&amp;F227&amp;"-Rambutan"</f>
        <v>SW-F3-ACC-01-Rambutan</v>
      </c>
    </row>
    <row r="228" spans="1:7" x14ac:dyDescent="0.3">
      <c r="A228" s="3" t="s">
        <v>48</v>
      </c>
      <c r="B228" s="1">
        <v>3</v>
      </c>
      <c r="C228" s="1">
        <v>13</v>
      </c>
      <c r="D228" s="1" t="str">
        <f>"CL-"&amp;A228&amp;"-T"&amp;B228&amp;"-"&amp;IF(C228&lt;10,"0"&amp;C228,C228)&amp;"-Rambutan"</f>
        <v>CL-AUD305-T3-13-Rambutan</v>
      </c>
      <c r="E228" s="1">
        <v>3</v>
      </c>
      <c r="F228" s="1">
        <v>1</v>
      </c>
      <c r="G228" s="1" t="str">
        <f>"SW-F"&amp;E228&amp;"-ACC-0"&amp;F228&amp;"-Rambutan"</f>
        <v>SW-F3-ACC-01-Rambutan</v>
      </c>
    </row>
    <row r="229" spans="1:7" x14ac:dyDescent="0.3">
      <c r="A229" s="3" t="s">
        <v>48</v>
      </c>
      <c r="B229" s="1">
        <v>3</v>
      </c>
      <c r="C229" s="1">
        <v>14</v>
      </c>
      <c r="D229" s="1" t="str">
        <f>"CL-"&amp;A229&amp;"-T"&amp;B229&amp;"-"&amp;IF(C229&lt;10,"0"&amp;C229,C229)&amp;"-Rambutan"</f>
        <v>CL-AUD305-T3-14-Rambutan</v>
      </c>
      <c r="E229" s="1">
        <v>3</v>
      </c>
      <c r="F229" s="1">
        <v>1</v>
      </c>
      <c r="G229" s="1" t="str">
        <f>"SW-F"&amp;E229&amp;"-ACC-0"&amp;F229&amp;"-Rambutan"</f>
        <v>SW-F3-ACC-01-Rambutan</v>
      </c>
    </row>
    <row r="230" spans="1:7" x14ac:dyDescent="0.3">
      <c r="A230" s="3" t="s">
        <v>48</v>
      </c>
      <c r="B230" s="1">
        <v>3</v>
      </c>
      <c r="C230" s="1">
        <v>15</v>
      </c>
      <c r="D230" s="1" t="str">
        <f>"CL-"&amp;A230&amp;"-T"&amp;B230&amp;"-"&amp;IF(C230&lt;10,"0"&amp;C230,C230)&amp;"-Rambutan"</f>
        <v>CL-AUD305-T3-15-Rambutan</v>
      </c>
      <c r="E230" s="1">
        <v>3</v>
      </c>
      <c r="F230" s="1">
        <v>1</v>
      </c>
      <c r="G230" s="1" t="str">
        <f>"SW-F"&amp;E230&amp;"-ACC-0"&amp;F230&amp;"-Rambutan"</f>
        <v>SW-F3-ACC-01-Rambutan</v>
      </c>
    </row>
    <row r="231" spans="1:7" x14ac:dyDescent="0.3">
      <c r="A231" s="3" t="s">
        <v>48</v>
      </c>
      <c r="B231" s="1">
        <v>3</v>
      </c>
      <c r="C231" s="1">
        <v>16</v>
      </c>
      <c r="D231" s="1" t="str">
        <f>"CL-"&amp;A231&amp;"-T"&amp;B231&amp;"-"&amp;IF(C231&lt;10,"0"&amp;C231,C231)&amp;"-Rambutan"</f>
        <v>CL-AUD305-T3-16-Rambutan</v>
      </c>
      <c r="E231" s="1">
        <v>3</v>
      </c>
      <c r="F231" s="1">
        <v>1</v>
      </c>
      <c r="G231" s="1" t="str">
        <f>"SW-F"&amp;E231&amp;"-ACC-0"&amp;F231&amp;"-Rambutan"</f>
        <v>SW-F3-ACC-01-Rambutan</v>
      </c>
    </row>
    <row r="232" spans="1:7" x14ac:dyDescent="0.3">
      <c r="A232" s="3" t="s">
        <v>49</v>
      </c>
      <c r="B232" s="1">
        <v>3</v>
      </c>
      <c r="C232" s="1">
        <v>1</v>
      </c>
      <c r="D232" s="1" t="str">
        <f>"CL-"&amp;A232&amp;"-T"&amp;B232&amp;"-"&amp;IF(C232&lt;10,"0"&amp;C232,C232)&amp;"-Rambutan"</f>
        <v>CL-AUD306-T3-01-Rambutan</v>
      </c>
      <c r="E232" s="1">
        <v>3</v>
      </c>
      <c r="F232" s="1">
        <v>1</v>
      </c>
      <c r="G232" s="1" t="str">
        <f>"SW-F"&amp;E232&amp;"-ACC-0"&amp;F232&amp;"-Rambutan"</f>
        <v>SW-F3-ACC-01-Rambutan</v>
      </c>
    </row>
    <row r="233" spans="1:7" x14ac:dyDescent="0.3">
      <c r="A233" s="3" t="s">
        <v>50</v>
      </c>
      <c r="B233" s="1">
        <v>3</v>
      </c>
      <c r="C233" s="1">
        <v>1</v>
      </c>
      <c r="D233" s="1" t="str">
        <f>"CL-"&amp;A233&amp;"-T"&amp;B233&amp;"-"&amp;IF(C233&lt;10,"0"&amp;C233,C233)&amp;"-Rambutan"</f>
        <v>CL-AUD307-T3-01-Rambutan</v>
      </c>
      <c r="E233" s="1">
        <v>3</v>
      </c>
      <c r="F233" s="1">
        <v>2</v>
      </c>
      <c r="G233" s="1" t="str">
        <f>"SW-F"&amp;E233&amp;"-ACC-0"&amp;F233&amp;"-Rambutan"</f>
        <v>SW-F3-ACC-02-Rambutan</v>
      </c>
    </row>
    <row r="234" spans="1:7" x14ac:dyDescent="0.3">
      <c r="A234" s="3" t="s">
        <v>51</v>
      </c>
      <c r="B234" s="1">
        <v>3</v>
      </c>
      <c r="C234" s="1">
        <v>1</v>
      </c>
      <c r="D234" s="1" t="str">
        <f>"CL-"&amp;A234&amp;"-T"&amp;B234&amp;"-"&amp;IF(C234&lt;10,"0"&amp;C234,C234)&amp;"-Rambutan"</f>
        <v>CL-AUD308-T3-01-Rambutan</v>
      </c>
      <c r="E234" s="1">
        <v>3</v>
      </c>
      <c r="F234" s="1">
        <v>2</v>
      </c>
      <c r="G234" s="1" t="str">
        <f>"SW-F"&amp;E234&amp;"-ACC-0"&amp;F234&amp;"-Rambutan"</f>
        <v>SW-F3-ACC-02-Rambutan</v>
      </c>
    </row>
    <row r="235" spans="1:7" x14ac:dyDescent="0.3">
      <c r="A235" s="3" t="s">
        <v>51</v>
      </c>
      <c r="B235" s="1">
        <v>3</v>
      </c>
      <c r="C235" s="1">
        <v>2</v>
      </c>
      <c r="D235" s="1" t="str">
        <f>"CL-"&amp;A235&amp;"-T"&amp;B235&amp;"-"&amp;IF(C235&lt;10,"0"&amp;C235,C235)&amp;"-Rambutan"</f>
        <v>CL-AUD308-T3-02-Rambutan</v>
      </c>
      <c r="E235" s="1">
        <v>3</v>
      </c>
      <c r="F235" s="1">
        <v>2</v>
      </c>
      <c r="G235" s="1" t="str">
        <f>"SW-F"&amp;E235&amp;"-ACC-0"&amp;F235&amp;"-Rambutan"</f>
        <v>SW-F3-ACC-02-Rambutan</v>
      </c>
    </row>
    <row r="236" spans="1:7" x14ac:dyDescent="0.3">
      <c r="A236" s="3" t="s">
        <v>51</v>
      </c>
      <c r="B236" s="1">
        <v>3</v>
      </c>
      <c r="C236" s="1">
        <v>3</v>
      </c>
      <c r="D236" s="1" t="str">
        <f>"CL-"&amp;A236&amp;"-T"&amp;B236&amp;"-"&amp;IF(C236&lt;10,"0"&amp;C236,C236)&amp;"-Rambutan"</f>
        <v>CL-AUD308-T3-03-Rambutan</v>
      </c>
      <c r="E236" s="1">
        <v>3</v>
      </c>
      <c r="F236" s="1">
        <v>2</v>
      </c>
      <c r="G236" s="1" t="str">
        <f>"SW-F"&amp;E236&amp;"-ACC-0"&amp;F236&amp;"-Rambutan"</f>
        <v>SW-F3-ACC-02-Rambutan</v>
      </c>
    </row>
    <row r="237" spans="1:7" x14ac:dyDescent="0.3">
      <c r="A237" s="3" t="s">
        <v>51</v>
      </c>
      <c r="B237" s="1">
        <v>3</v>
      </c>
      <c r="C237" s="1">
        <v>4</v>
      </c>
      <c r="D237" s="1" t="str">
        <f>"CL-"&amp;A237&amp;"-T"&amp;B237&amp;"-"&amp;IF(C237&lt;10,"0"&amp;C237,C237)&amp;"-Rambutan"</f>
        <v>CL-AUD308-T3-04-Rambutan</v>
      </c>
      <c r="E237" s="1">
        <v>3</v>
      </c>
      <c r="F237" s="1">
        <v>2</v>
      </c>
      <c r="G237" s="1" t="str">
        <f>"SW-F"&amp;E237&amp;"-ACC-0"&amp;F237&amp;"-Rambutan"</f>
        <v>SW-F3-ACC-02-Rambutan</v>
      </c>
    </row>
    <row r="238" spans="1:7" x14ac:dyDescent="0.3">
      <c r="A238" s="3" t="s">
        <v>51</v>
      </c>
      <c r="B238" s="1">
        <v>3</v>
      </c>
      <c r="C238" s="1">
        <v>5</v>
      </c>
      <c r="D238" s="1" t="str">
        <f>"CL-"&amp;A238&amp;"-T"&amp;B238&amp;"-"&amp;IF(C238&lt;10,"0"&amp;C238,C238)&amp;"-Rambutan"</f>
        <v>CL-AUD308-T3-05-Rambutan</v>
      </c>
      <c r="E238" s="1">
        <v>3</v>
      </c>
      <c r="F238" s="1">
        <v>2</v>
      </c>
      <c r="G238" s="1" t="str">
        <f>"SW-F"&amp;E238&amp;"-ACC-0"&amp;F238&amp;"-Rambutan"</f>
        <v>SW-F3-ACC-02-Rambutan</v>
      </c>
    </row>
    <row r="239" spans="1:7" x14ac:dyDescent="0.3">
      <c r="A239" s="3" t="s">
        <v>51</v>
      </c>
      <c r="B239" s="1">
        <v>3</v>
      </c>
      <c r="C239" s="1">
        <v>6</v>
      </c>
      <c r="D239" s="1" t="str">
        <f>"CL-"&amp;A239&amp;"-T"&amp;B239&amp;"-"&amp;IF(C239&lt;10,"0"&amp;C239,C239)&amp;"-Rambutan"</f>
        <v>CL-AUD308-T3-06-Rambutan</v>
      </c>
      <c r="E239" s="1">
        <v>3</v>
      </c>
      <c r="F239" s="1">
        <v>2</v>
      </c>
      <c r="G239" s="1" t="str">
        <f>"SW-F"&amp;E239&amp;"-ACC-0"&amp;F239&amp;"-Rambutan"</f>
        <v>SW-F3-ACC-02-Rambutan</v>
      </c>
    </row>
    <row r="240" spans="1:7" x14ac:dyDescent="0.3">
      <c r="A240" s="3" t="s">
        <v>51</v>
      </c>
      <c r="B240" s="1">
        <v>3</v>
      </c>
      <c r="C240" s="1">
        <v>7</v>
      </c>
      <c r="D240" s="1" t="str">
        <f>"CL-"&amp;A240&amp;"-T"&amp;B240&amp;"-"&amp;IF(C240&lt;10,"0"&amp;C240,C240)&amp;"-Rambutan"</f>
        <v>CL-AUD308-T3-07-Rambutan</v>
      </c>
      <c r="E240" s="1">
        <v>3</v>
      </c>
      <c r="F240" s="1">
        <v>2</v>
      </c>
      <c r="G240" s="1" t="str">
        <f>"SW-F"&amp;E240&amp;"-ACC-0"&amp;F240&amp;"-Rambutan"</f>
        <v>SW-F3-ACC-02-Rambutan</v>
      </c>
    </row>
    <row r="241" spans="1:7" x14ac:dyDescent="0.3">
      <c r="A241" s="3" t="s">
        <v>51</v>
      </c>
      <c r="B241" s="1">
        <v>3</v>
      </c>
      <c r="C241" s="1">
        <v>8</v>
      </c>
      <c r="D241" s="1" t="str">
        <f>"CL-"&amp;A241&amp;"-T"&amp;B241&amp;"-"&amp;IF(C241&lt;10,"0"&amp;C241,C241)&amp;"-Rambutan"</f>
        <v>CL-AUD308-T3-08-Rambutan</v>
      </c>
      <c r="E241" s="1">
        <v>3</v>
      </c>
      <c r="F241" s="1">
        <v>2</v>
      </c>
      <c r="G241" s="1" t="str">
        <f>"SW-F"&amp;E241&amp;"-ACC-0"&amp;F241&amp;"-Rambutan"</f>
        <v>SW-F3-ACC-02-Rambutan</v>
      </c>
    </row>
    <row r="242" spans="1:7" x14ac:dyDescent="0.3">
      <c r="A242" s="3" t="s">
        <v>51</v>
      </c>
      <c r="B242" s="1">
        <v>3</v>
      </c>
      <c r="C242" s="1">
        <v>9</v>
      </c>
      <c r="D242" s="1" t="str">
        <f>"CL-"&amp;A242&amp;"-T"&amp;B242&amp;"-"&amp;IF(C242&lt;10,"0"&amp;C242,C242)&amp;"-Rambutan"</f>
        <v>CL-AUD308-T3-09-Rambutan</v>
      </c>
      <c r="E242" s="1">
        <v>3</v>
      </c>
      <c r="F242" s="1">
        <v>2</v>
      </c>
      <c r="G242" s="1" t="str">
        <f>"SW-F"&amp;E242&amp;"-ACC-0"&amp;F242&amp;"-Rambutan"</f>
        <v>SW-F3-ACC-02-Rambutan</v>
      </c>
    </row>
    <row r="243" spans="1:7" x14ac:dyDescent="0.3">
      <c r="A243" s="3" t="s">
        <v>51</v>
      </c>
      <c r="B243" s="1">
        <v>3</v>
      </c>
      <c r="C243" s="1">
        <v>10</v>
      </c>
      <c r="D243" s="1" t="str">
        <f>"CL-"&amp;A243&amp;"-T"&amp;B243&amp;"-"&amp;IF(C243&lt;10,"0"&amp;C243,C243)&amp;"-Rambutan"</f>
        <v>CL-AUD308-T3-10-Rambutan</v>
      </c>
      <c r="E243" s="1">
        <v>3</v>
      </c>
      <c r="F243" s="1">
        <v>2</v>
      </c>
      <c r="G243" s="1" t="str">
        <f>"SW-F"&amp;E243&amp;"-ACC-0"&amp;F243&amp;"-Rambutan"</f>
        <v>SW-F3-ACC-02-Rambutan</v>
      </c>
    </row>
    <row r="244" spans="1:7" x14ac:dyDescent="0.3">
      <c r="A244" s="3" t="s">
        <v>51</v>
      </c>
      <c r="B244" s="1">
        <v>3</v>
      </c>
      <c r="C244" s="1">
        <v>11</v>
      </c>
      <c r="D244" s="1" t="str">
        <f>"CL-"&amp;A244&amp;"-T"&amp;B244&amp;"-"&amp;IF(C244&lt;10,"0"&amp;C244,C244)&amp;"-Rambutan"</f>
        <v>CL-AUD308-T3-11-Rambutan</v>
      </c>
      <c r="E244" s="1">
        <v>3</v>
      </c>
      <c r="F244" s="1">
        <v>2</v>
      </c>
      <c r="G244" s="1" t="str">
        <f>"SW-F"&amp;E244&amp;"-ACC-0"&amp;F244&amp;"-Rambutan"</f>
        <v>SW-F3-ACC-02-Rambutan</v>
      </c>
    </row>
    <row r="245" spans="1:7" x14ac:dyDescent="0.3">
      <c r="A245" s="3" t="s">
        <v>51</v>
      </c>
      <c r="B245" s="1">
        <v>3</v>
      </c>
      <c r="C245" s="1">
        <v>12</v>
      </c>
      <c r="D245" s="1" t="str">
        <f>"CL-"&amp;A245&amp;"-T"&amp;B245&amp;"-"&amp;IF(C245&lt;10,"0"&amp;C245,C245)&amp;"-Rambutan"</f>
        <v>CL-AUD308-T3-12-Rambutan</v>
      </c>
      <c r="E245" s="1">
        <v>3</v>
      </c>
      <c r="F245" s="1">
        <v>2</v>
      </c>
      <c r="G245" s="1" t="str">
        <f>"SW-F"&amp;E245&amp;"-ACC-0"&amp;F245&amp;"-Rambutan"</f>
        <v>SW-F3-ACC-02-Rambutan</v>
      </c>
    </row>
    <row r="246" spans="1:7" x14ac:dyDescent="0.3">
      <c r="A246" s="3" t="s">
        <v>51</v>
      </c>
      <c r="B246" s="1">
        <v>3</v>
      </c>
      <c r="C246" s="1">
        <v>13</v>
      </c>
      <c r="D246" s="1" t="str">
        <f>"CL-"&amp;A246&amp;"-T"&amp;B246&amp;"-"&amp;IF(C246&lt;10,"0"&amp;C246,C246)&amp;"-Rambutan"</f>
        <v>CL-AUD308-T3-13-Rambutan</v>
      </c>
      <c r="E246" s="1">
        <v>3</v>
      </c>
      <c r="F246" s="1">
        <v>2</v>
      </c>
      <c r="G246" s="1" t="str">
        <f>"SW-F"&amp;E246&amp;"-ACC-0"&amp;F246&amp;"-Rambutan"</f>
        <v>SW-F3-ACC-02-Rambutan</v>
      </c>
    </row>
    <row r="247" spans="1:7" x14ac:dyDescent="0.3">
      <c r="A247" s="3" t="s">
        <v>51</v>
      </c>
      <c r="B247" s="1">
        <v>3</v>
      </c>
      <c r="C247" s="1">
        <v>14</v>
      </c>
      <c r="D247" s="1" t="str">
        <f>"CL-"&amp;A247&amp;"-T"&amp;B247&amp;"-"&amp;IF(C247&lt;10,"0"&amp;C247,C247)&amp;"-Rambutan"</f>
        <v>CL-AUD308-T3-14-Rambutan</v>
      </c>
      <c r="E247" s="1">
        <v>3</v>
      </c>
      <c r="F247" s="1">
        <v>2</v>
      </c>
      <c r="G247" s="1" t="str">
        <f>"SW-F"&amp;E247&amp;"-ACC-0"&amp;F247&amp;"-Rambutan"</f>
        <v>SW-F3-ACC-02-Rambutan</v>
      </c>
    </row>
    <row r="248" spans="1:7" x14ac:dyDescent="0.3">
      <c r="A248" s="3" t="s">
        <v>51</v>
      </c>
      <c r="B248" s="1">
        <v>3</v>
      </c>
      <c r="C248" s="1">
        <v>15</v>
      </c>
      <c r="D248" s="1" t="str">
        <f>"CL-"&amp;A248&amp;"-T"&amp;B248&amp;"-"&amp;IF(C248&lt;10,"0"&amp;C248,C248)&amp;"-Rambutan"</f>
        <v>CL-AUD308-T3-15-Rambutan</v>
      </c>
      <c r="E248" s="1">
        <v>3</v>
      </c>
      <c r="F248" s="1">
        <v>2</v>
      </c>
      <c r="G248" s="1" t="str">
        <f>"SW-F"&amp;E248&amp;"-ACC-0"&amp;F248&amp;"-Rambutan"</f>
        <v>SW-F3-ACC-02-Rambutan</v>
      </c>
    </row>
    <row r="249" spans="1:7" x14ac:dyDescent="0.3">
      <c r="A249" s="3" t="s">
        <v>51</v>
      </c>
      <c r="B249" s="1">
        <v>3</v>
      </c>
      <c r="C249" s="1">
        <v>16</v>
      </c>
      <c r="D249" s="1" t="str">
        <f>"CL-"&amp;A249&amp;"-T"&amp;B249&amp;"-"&amp;IF(C249&lt;10,"0"&amp;C249,C249)&amp;"-Rambutan"</f>
        <v>CL-AUD308-T3-16-Rambutan</v>
      </c>
      <c r="E249" s="1">
        <v>3</v>
      </c>
      <c r="F249" s="1">
        <v>2</v>
      </c>
      <c r="G249" s="1" t="str">
        <f>"SW-F"&amp;E249&amp;"-ACC-0"&amp;F249&amp;"-Rambutan"</f>
        <v>SW-F3-ACC-02-Rambutan</v>
      </c>
    </row>
    <row r="250" spans="1:7" x14ac:dyDescent="0.3">
      <c r="A250" s="3" t="s">
        <v>52</v>
      </c>
      <c r="B250" s="1">
        <v>3</v>
      </c>
      <c r="C250" s="1">
        <v>1</v>
      </c>
      <c r="D250" s="1" t="str">
        <f>"CL-"&amp;A250&amp;"-T"&amp;B250&amp;"-"&amp;IF(C250&lt;10,"0"&amp;C250,C250)&amp;"-Rambutan"</f>
        <v>CL-AUD309-T3-01-Rambutan</v>
      </c>
      <c r="E250" s="1">
        <v>3</v>
      </c>
      <c r="F250" s="1">
        <v>3</v>
      </c>
      <c r="G250" s="1" t="str">
        <f>"SW-F"&amp;E250&amp;"-ACC-0"&amp;F250&amp;"-Rambutan"</f>
        <v>SW-F3-ACC-03-Rambutan</v>
      </c>
    </row>
    <row r="251" spans="1:7" x14ac:dyDescent="0.3">
      <c r="A251" s="3" t="s">
        <v>52</v>
      </c>
      <c r="B251" s="1">
        <v>3</v>
      </c>
      <c r="C251" s="1">
        <v>2</v>
      </c>
      <c r="D251" s="1" t="str">
        <f>"CL-"&amp;A251&amp;"-T"&amp;B251&amp;"-"&amp;IF(C251&lt;10,"0"&amp;C251,C251)&amp;"-Rambutan"</f>
        <v>CL-AUD309-T3-02-Rambutan</v>
      </c>
      <c r="E251" s="1">
        <v>3</v>
      </c>
      <c r="F251" s="1">
        <v>3</v>
      </c>
      <c r="G251" s="1" t="str">
        <f>"SW-F"&amp;E251&amp;"-ACC-0"&amp;F251&amp;"-Rambutan"</f>
        <v>SW-F3-ACC-03-Rambutan</v>
      </c>
    </row>
    <row r="252" spans="1:7" x14ac:dyDescent="0.3">
      <c r="A252" s="3" t="s">
        <v>52</v>
      </c>
      <c r="B252" s="1">
        <v>3</v>
      </c>
      <c r="C252" s="1">
        <v>3</v>
      </c>
      <c r="D252" s="1" t="str">
        <f>"CL-"&amp;A252&amp;"-T"&amp;B252&amp;"-"&amp;IF(C252&lt;10,"0"&amp;C252,C252)&amp;"-Rambutan"</f>
        <v>CL-AUD309-T3-03-Rambutan</v>
      </c>
      <c r="E252" s="1">
        <v>3</v>
      </c>
      <c r="F252" s="1">
        <v>3</v>
      </c>
      <c r="G252" s="1" t="str">
        <f>"SW-F"&amp;E252&amp;"-ACC-0"&amp;F252&amp;"-Rambutan"</f>
        <v>SW-F3-ACC-03-Rambutan</v>
      </c>
    </row>
    <row r="253" spans="1:7" x14ac:dyDescent="0.3">
      <c r="A253" s="3" t="s">
        <v>52</v>
      </c>
      <c r="B253" s="1">
        <v>3</v>
      </c>
      <c r="C253" s="1">
        <v>4</v>
      </c>
      <c r="D253" s="1" t="str">
        <f>"CL-"&amp;A253&amp;"-T"&amp;B253&amp;"-"&amp;IF(C253&lt;10,"0"&amp;C253,C253)&amp;"-Rambutan"</f>
        <v>CL-AUD309-T3-04-Rambutan</v>
      </c>
      <c r="E253" s="1">
        <v>3</v>
      </c>
      <c r="F253" s="1">
        <v>3</v>
      </c>
      <c r="G253" s="1" t="str">
        <f>"SW-F"&amp;E253&amp;"-ACC-0"&amp;F253&amp;"-Rambutan"</f>
        <v>SW-F3-ACC-03-Rambutan</v>
      </c>
    </row>
    <row r="254" spans="1:7" x14ac:dyDescent="0.3">
      <c r="A254" s="3" t="s">
        <v>52</v>
      </c>
      <c r="B254" s="1">
        <v>3</v>
      </c>
      <c r="C254" s="1">
        <v>5</v>
      </c>
      <c r="D254" s="1" t="str">
        <f>"CL-"&amp;A254&amp;"-T"&amp;B254&amp;"-"&amp;IF(C254&lt;10,"0"&amp;C254,C254)&amp;"-Rambutan"</f>
        <v>CL-AUD309-T3-05-Rambutan</v>
      </c>
      <c r="E254" s="1">
        <v>3</v>
      </c>
      <c r="F254" s="1">
        <v>3</v>
      </c>
      <c r="G254" s="1" t="str">
        <f>"SW-F"&amp;E254&amp;"-ACC-0"&amp;F254&amp;"-Rambutan"</f>
        <v>SW-F3-ACC-03-Rambutan</v>
      </c>
    </row>
    <row r="255" spans="1:7" x14ac:dyDescent="0.3">
      <c r="A255" s="3" t="s">
        <v>52</v>
      </c>
      <c r="B255" s="1">
        <v>3</v>
      </c>
      <c r="C255" s="1">
        <v>6</v>
      </c>
      <c r="D255" s="1" t="str">
        <f>"CL-"&amp;A255&amp;"-T"&amp;B255&amp;"-"&amp;IF(C255&lt;10,"0"&amp;C255,C255)&amp;"-Rambutan"</f>
        <v>CL-AUD309-T3-06-Rambutan</v>
      </c>
      <c r="E255" s="1">
        <v>3</v>
      </c>
      <c r="F255" s="1">
        <v>3</v>
      </c>
      <c r="G255" s="1" t="str">
        <f>"SW-F"&amp;E255&amp;"-ACC-0"&amp;F255&amp;"-Rambutan"</f>
        <v>SW-F3-ACC-03-Rambutan</v>
      </c>
    </row>
    <row r="256" spans="1:7" x14ac:dyDescent="0.3">
      <c r="A256" s="3" t="s">
        <v>52</v>
      </c>
      <c r="B256" s="1">
        <v>3</v>
      </c>
      <c r="C256" s="1">
        <v>7</v>
      </c>
      <c r="D256" s="1" t="str">
        <f>"CL-"&amp;A256&amp;"-T"&amp;B256&amp;"-"&amp;IF(C256&lt;10,"0"&amp;C256,C256)&amp;"-Rambutan"</f>
        <v>CL-AUD309-T3-07-Rambutan</v>
      </c>
      <c r="E256" s="1">
        <v>3</v>
      </c>
      <c r="F256" s="1">
        <v>3</v>
      </c>
      <c r="G256" s="1" t="str">
        <f>"SW-F"&amp;E256&amp;"-ACC-0"&amp;F256&amp;"-Rambutan"</f>
        <v>SW-F3-ACC-03-Rambutan</v>
      </c>
    </row>
    <row r="257" spans="1:7" x14ac:dyDescent="0.3">
      <c r="A257" s="3" t="s">
        <v>52</v>
      </c>
      <c r="B257" s="1">
        <v>3</v>
      </c>
      <c r="C257" s="1">
        <v>8</v>
      </c>
      <c r="D257" s="1" t="str">
        <f>"CL-"&amp;A257&amp;"-T"&amp;B257&amp;"-"&amp;IF(C257&lt;10,"0"&amp;C257,C257)&amp;"-Rambutan"</f>
        <v>CL-AUD309-T3-08-Rambutan</v>
      </c>
      <c r="E257" s="1">
        <v>3</v>
      </c>
      <c r="F257" s="1">
        <v>3</v>
      </c>
      <c r="G257" s="1" t="str">
        <f>"SW-F"&amp;E257&amp;"-ACC-0"&amp;F257&amp;"-Rambutan"</f>
        <v>SW-F3-ACC-03-Rambutan</v>
      </c>
    </row>
    <row r="258" spans="1:7" x14ac:dyDescent="0.3">
      <c r="A258" s="3" t="s">
        <v>52</v>
      </c>
      <c r="B258" s="1">
        <v>3</v>
      </c>
      <c r="C258" s="1">
        <v>9</v>
      </c>
      <c r="D258" s="1" t="str">
        <f>"CL-"&amp;A258&amp;"-T"&amp;B258&amp;"-"&amp;IF(C258&lt;10,"0"&amp;C258,C258)&amp;"-Rambutan"</f>
        <v>CL-AUD309-T3-09-Rambutan</v>
      </c>
      <c r="E258" s="1">
        <v>3</v>
      </c>
      <c r="F258" s="1">
        <v>3</v>
      </c>
      <c r="G258" s="1" t="str">
        <f>"SW-F"&amp;E258&amp;"-ACC-0"&amp;F258&amp;"-Rambutan"</f>
        <v>SW-F3-ACC-03-Rambutan</v>
      </c>
    </row>
    <row r="259" spans="1:7" x14ac:dyDescent="0.3">
      <c r="A259" s="3" t="s">
        <v>52</v>
      </c>
      <c r="B259" s="1">
        <v>3</v>
      </c>
      <c r="C259" s="1">
        <v>10</v>
      </c>
      <c r="D259" s="1" t="str">
        <f>"CL-"&amp;A259&amp;"-T"&amp;B259&amp;"-"&amp;IF(C259&lt;10,"0"&amp;C259,C259)&amp;"-Rambutan"</f>
        <v>CL-AUD309-T3-10-Rambutan</v>
      </c>
      <c r="E259" s="1">
        <v>3</v>
      </c>
      <c r="F259" s="1">
        <v>3</v>
      </c>
      <c r="G259" s="1" t="str">
        <f>"SW-F"&amp;E259&amp;"-ACC-0"&amp;F259&amp;"-Rambutan"</f>
        <v>SW-F3-ACC-03-Rambutan</v>
      </c>
    </row>
    <row r="260" spans="1:7" x14ac:dyDescent="0.3">
      <c r="A260" s="3" t="s">
        <v>52</v>
      </c>
      <c r="B260" s="1">
        <v>3</v>
      </c>
      <c r="C260" s="1">
        <v>11</v>
      </c>
      <c r="D260" s="1" t="str">
        <f>"CL-"&amp;A260&amp;"-T"&amp;B260&amp;"-"&amp;IF(C260&lt;10,"0"&amp;C260,C260)&amp;"-Rambutan"</f>
        <v>CL-AUD309-T3-11-Rambutan</v>
      </c>
      <c r="E260" s="1">
        <v>3</v>
      </c>
      <c r="F260" s="1">
        <v>3</v>
      </c>
      <c r="G260" s="1" t="str">
        <f>"SW-F"&amp;E260&amp;"-ACC-0"&amp;F260&amp;"-Rambutan"</f>
        <v>SW-F3-ACC-03-Rambutan</v>
      </c>
    </row>
    <row r="261" spans="1:7" x14ac:dyDescent="0.3">
      <c r="A261" s="3" t="s">
        <v>52</v>
      </c>
      <c r="B261" s="1">
        <v>3</v>
      </c>
      <c r="C261" s="1">
        <v>12</v>
      </c>
      <c r="D261" s="1" t="str">
        <f>"CL-"&amp;A261&amp;"-T"&amp;B261&amp;"-"&amp;IF(C261&lt;10,"0"&amp;C261,C261)&amp;"-Rambutan"</f>
        <v>CL-AUD309-T3-12-Rambutan</v>
      </c>
      <c r="E261" s="1">
        <v>3</v>
      </c>
      <c r="F261" s="1">
        <v>3</v>
      </c>
      <c r="G261" s="1" t="str">
        <f>"SW-F"&amp;E261&amp;"-ACC-0"&amp;F261&amp;"-Rambutan"</f>
        <v>SW-F3-ACC-03-Rambutan</v>
      </c>
    </row>
    <row r="262" spans="1:7" x14ac:dyDescent="0.3">
      <c r="A262" s="3" t="s">
        <v>52</v>
      </c>
      <c r="B262" s="1">
        <v>3</v>
      </c>
      <c r="C262" s="1">
        <v>13</v>
      </c>
      <c r="D262" s="1" t="str">
        <f>"CL-"&amp;A262&amp;"-T"&amp;B262&amp;"-"&amp;IF(C262&lt;10,"0"&amp;C262,C262)&amp;"-Rambutan"</f>
        <v>CL-AUD309-T3-13-Rambutan</v>
      </c>
      <c r="E262" s="1">
        <v>3</v>
      </c>
      <c r="F262" s="1">
        <v>3</v>
      </c>
      <c r="G262" s="1" t="str">
        <f>"SW-F"&amp;E262&amp;"-ACC-0"&amp;F262&amp;"-Rambutan"</f>
        <v>SW-F3-ACC-03-Rambutan</v>
      </c>
    </row>
    <row r="263" spans="1:7" x14ac:dyDescent="0.3">
      <c r="A263" s="3" t="s">
        <v>52</v>
      </c>
      <c r="B263" s="1">
        <v>3</v>
      </c>
      <c r="C263" s="1">
        <v>14</v>
      </c>
      <c r="D263" s="1" t="str">
        <f>"CL-"&amp;A263&amp;"-T"&amp;B263&amp;"-"&amp;IF(C263&lt;10,"0"&amp;C263,C263)&amp;"-Rambutan"</f>
        <v>CL-AUD309-T3-14-Rambutan</v>
      </c>
      <c r="E263" s="1">
        <v>3</v>
      </c>
      <c r="F263" s="1">
        <v>3</v>
      </c>
      <c r="G263" s="1" t="str">
        <f>"SW-F"&amp;E263&amp;"-ACC-0"&amp;F263&amp;"-Rambutan"</f>
        <v>SW-F3-ACC-03-Rambutan</v>
      </c>
    </row>
    <row r="264" spans="1:7" x14ac:dyDescent="0.3">
      <c r="A264" s="3" t="s">
        <v>52</v>
      </c>
      <c r="B264" s="1">
        <v>3</v>
      </c>
      <c r="C264" s="1">
        <v>15</v>
      </c>
      <c r="D264" s="1" t="str">
        <f>"CL-"&amp;A264&amp;"-T"&amp;B264&amp;"-"&amp;IF(C264&lt;10,"0"&amp;C264,C264)&amp;"-Rambutan"</f>
        <v>CL-AUD309-T3-15-Rambutan</v>
      </c>
      <c r="E264" s="1">
        <v>3</v>
      </c>
      <c r="F264" s="1">
        <v>3</v>
      </c>
      <c r="G264" s="1" t="str">
        <f>"SW-F"&amp;E264&amp;"-ACC-0"&amp;F264&amp;"-Rambutan"</f>
        <v>SW-F3-ACC-03-Rambutan</v>
      </c>
    </row>
    <row r="265" spans="1:7" x14ac:dyDescent="0.3">
      <c r="A265" s="3" t="s">
        <v>52</v>
      </c>
      <c r="B265" s="1">
        <v>3</v>
      </c>
      <c r="C265" s="1">
        <v>16</v>
      </c>
      <c r="D265" s="1" t="str">
        <f>"CL-"&amp;A265&amp;"-T"&amp;B265&amp;"-"&amp;IF(C265&lt;10,"0"&amp;C265,C265)&amp;"-Rambutan"</f>
        <v>CL-AUD309-T3-16-Rambutan</v>
      </c>
      <c r="E265" s="1">
        <v>3</v>
      </c>
      <c r="F265" s="1">
        <v>3</v>
      </c>
      <c r="G265" s="1" t="str">
        <f>"SW-F"&amp;E265&amp;"-ACC-0"&amp;F265&amp;"-Rambutan"</f>
        <v>SW-F3-ACC-03-Rambutan</v>
      </c>
    </row>
    <row r="266" spans="1:7" x14ac:dyDescent="0.3">
      <c r="A266" s="3" t="s">
        <v>53</v>
      </c>
      <c r="B266" s="1">
        <v>1</v>
      </c>
      <c r="C266" s="1">
        <v>1</v>
      </c>
      <c r="D266" s="1" t="str">
        <f>"CL-"&amp;A266&amp;"-T"&amp;B266&amp;"-"&amp;IF(C266&lt;10,"0"&amp;C266,C266)&amp;"-Rambutan"</f>
        <v>CL-KAFHAR-T1-01-Rambutan</v>
      </c>
      <c r="E266" s="1">
        <v>3</v>
      </c>
      <c r="F266" s="1">
        <v>3</v>
      </c>
      <c r="G266" s="1" t="str">
        <f>"SW-F"&amp;E266&amp;"-ACC-0"&amp;F266&amp;"-Rambutan"</f>
        <v>SW-F3-ACC-03-Rambutan</v>
      </c>
    </row>
    <row r="267" spans="1:7" x14ac:dyDescent="0.3">
      <c r="A267" s="3" t="s">
        <v>53</v>
      </c>
      <c r="B267" s="1">
        <v>1</v>
      </c>
      <c r="C267" s="1">
        <v>2</v>
      </c>
      <c r="D267" s="1" t="str">
        <f>"CL-"&amp;A267&amp;"-T"&amp;B267&amp;"-"&amp;IF(C267&lt;10,"0"&amp;C267,C267)&amp;"-Rambutan"</f>
        <v>CL-KAFHAR-T1-02-Rambutan</v>
      </c>
      <c r="E267" s="1">
        <v>3</v>
      </c>
      <c r="F267" s="1">
        <v>3</v>
      </c>
      <c r="G267" s="1" t="str">
        <f>"SW-F"&amp;E267&amp;"-ACC-0"&amp;F267&amp;"-Rambutan"</f>
        <v>SW-F3-ACC-03-Rambutan</v>
      </c>
    </row>
    <row r="268" spans="1:7" x14ac:dyDescent="0.3">
      <c r="A268" s="3" t="s">
        <v>53</v>
      </c>
      <c r="B268" s="1">
        <v>3</v>
      </c>
      <c r="C268" s="1">
        <v>1</v>
      </c>
      <c r="D268" s="1" t="str">
        <f>"CL-"&amp;A268&amp;"-T"&amp;B268&amp;"-"&amp;IF(C268&lt;10,"0"&amp;C268,C268)&amp;"-Rambutan"</f>
        <v>CL-KAFHAR-T3-01-Rambutan</v>
      </c>
      <c r="E268" s="1">
        <v>3</v>
      </c>
      <c r="F268" s="1">
        <v>3</v>
      </c>
      <c r="G268" s="1" t="str">
        <f>"SW-F"&amp;E268&amp;"-ACC-0"&amp;F268&amp;"-Rambutan"</f>
        <v>SW-F3-ACC-03-Rambutan</v>
      </c>
    </row>
    <row r="269" spans="1:7" x14ac:dyDescent="0.3">
      <c r="A269" s="3" t="s">
        <v>53</v>
      </c>
      <c r="B269" s="1">
        <v>3</v>
      </c>
      <c r="C269" s="1">
        <v>2</v>
      </c>
      <c r="D269" s="1" t="str">
        <f>"CL-"&amp;A269&amp;"-T"&amp;B269&amp;"-"&amp;IF(C269&lt;10,"0"&amp;C269,C269)&amp;"-Rambutan"</f>
        <v>CL-KAFHAR-T3-02-Rambutan</v>
      </c>
      <c r="E269" s="1">
        <v>3</v>
      </c>
      <c r="F269" s="1">
        <v>3</v>
      </c>
      <c r="G269" s="1" t="str">
        <f>"SW-F"&amp;E269&amp;"-ACC-0"&amp;F269&amp;"-Rambutan"</f>
        <v>SW-F3-ACC-03-Rambutan</v>
      </c>
    </row>
    <row r="270" spans="1:7" x14ac:dyDescent="0.3">
      <c r="A270" s="3" t="s">
        <v>53</v>
      </c>
      <c r="B270" s="1">
        <v>3</v>
      </c>
      <c r="C270" s="1">
        <v>3</v>
      </c>
      <c r="D270" s="1" t="str">
        <f>"CL-"&amp;A270&amp;"-T"&amp;B270&amp;"-"&amp;IF(C270&lt;10,"0"&amp;C270,C270)&amp;"-Rambutan"</f>
        <v>CL-KAFHAR-T3-03-Rambutan</v>
      </c>
      <c r="E270" s="1">
        <v>3</v>
      </c>
      <c r="F270" s="1">
        <v>3</v>
      </c>
      <c r="G270" s="1" t="str">
        <f>"SW-F"&amp;E270&amp;"-ACC-0"&amp;F270&amp;"-Rambutan"</f>
        <v>SW-F3-ACC-03-Rambutan</v>
      </c>
    </row>
    <row r="271" spans="1:7" x14ac:dyDescent="0.3">
      <c r="A271" s="3" t="s">
        <v>53</v>
      </c>
      <c r="B271" s="1">
        <v>5</v>
      </c>
      <c r="C271" s="1">
        <v>1</v>
      </c>
      <c r="D271" s="1" t="str">
        <f>"CL-"&amp;A271&amp;"-T"&amp;B271&amp;"-"&amp;IF(C271&lt;10,"0"&amp;C271,C271)&amp;"-Rambutan"</f>
        <v>CL-KAFHAR-T5-01-Rambutan</v>
      </c>
      <c r="E271" s="1">
        <v>3</v>
      </c>
      <c r="F271" s="1">
        <v>3</v>
      </c>
      <c r="G271" s="1" t="str">
        <f>"SW-F"&amp;E271&amp;"-ACC-0"&amp;F271&amp;"-Rambutan"</f>
        <v>SW-F3-ACC-03-Rambutan</v>
      </c>
    </row>
    <row r="272" spans="1:7" x14ac:dyDescent="0.3">
      <c r="A272" s="3" t="s">
        <v>53</v>
      </c>
      <c r="B272" s="1">
        <v>5</v>
      </c>
      <c r="C272" s="1">
        <v>2</v>
      </c>
      <c r="D272" s="1" t="str">
        <f>"CL-"&amp;A272&amp;"-T"&amp;B272&amp;"-"&amp;IF(C272&lt;10,"0"&amp;C272,C272)&amp;"-Rambutan"</f>
        <v>CL-KAFHAR-T5-02-Rambutan</v>
      </c>
      <c r="E272" s="1">
        <v>3</v>
      </c>
      <c r="F272" s="1">
        <v>3</v>
      </c>
      <c r="G272" s="1" t="str">
        <f>"SW-F"&amp;E272&amp;"-ACC-0"&amp;F272&amp;"-Rambutan"</f>
        <v>SW-F3-ACC-03-Rambutan</v>
      </c>
    </row>
    <row r="273" spans="1:7" x14ac:dyDescent="0.3">
      <c r="A273" s="3" t="s">
        <v>54</v>
      </c>
      <c r="B273" s="1">
        <v>1</v>
      </c>
      <c r="C273" s="1">
        <v>1</v>
      </c>
      <c r="D273" s="1" t="str">
        <f>"CL-"&amp;A273&amp;"-T"&amp;B273&amp;"-"&amp;IF(C273&lt;10,"0"&amp;C273,C273)&amp;"-Rambutan"</f>
        <v>CL-KAFAPP-T1-01-Rambutan</v>
      </c>
      <c r="E273" s="1">
        <v>3</v>
      </c>
      <c r="F273" s="1">
        <v>4</v>
      </c>
      <c r="G273" s="1" t="str">
        <f>"SW-F"&amp;E273&amp;"-ACC-0"&amp;F273&amp;"-Rambutan"</f>
        <v>SW-F3-ACC-04-Rambutan</v>
      </c>
    </row>
    <row r="274" spans="1:7" x14ac:dyDescent="0.3">
      <c r="A274" s="3" t="s">
        <v>54</v>
      </c>
      <c r="B274" s="1">
        <v>1</v>
      </c>
      <c r="C274" s="1">
        <v>2</v>
      </c>
      <c r="D274" s="1" t="str">
        <f>"CL-"&amp;A274&amp;"-T"&amp;B274&amp;"-"&amp;IF(C274&lt;10,"0"&amp;C274,C274)&amp;"-Rambutan"</f>
        <v>CL-KAFAPP-T1-02-Rambutan</v>
      </c>
      <c r="E274" s="1">
        <v>3</v>
      </c>
      <c r="F274" s="1">
        <v>4</v>
      </c>
      <c r="G274" s="1" t="str">
        <f>"SW-F"&amp;E274&amp;"-ACC-0"&amp;F274&amp;"-Rambutan"</f>
        <v>SW-F3-ACC-04-Rambutan</v>
      </c>
    </row>
    <row r="275" spans="1:7" x14ac:dyDescent="0.3">
      <c r="A275" s="3" t="s">
        <v>54</v>
      </c>
      <c r="B275" s="1">
        <v>3</v>
      </c>
      <c r="C275" s="1">
        <v>1</v>
      </c>
      <c r="D275" s="1" t="str">
        <f>"CL-"&amp;A275&amp;"-T"&amp;B275&amp;"-"&amp;IF(C275&lt;10,"0"&amp;C275,C275)&amp;"-Rambutan"</f>
        <v>CL-KAFAPP-T3-01-Rambutan</v>
      </c>
      <c r="E275" s="1">
        <v>3</v>
      </c>
      <c r="F275" s="1">
        <v>4</v>
      </c>
      <c r="G275" s="1" t="str">
        <f>"SW-F"&amp;E275&amp;"-ACC-0"&amp;F275&amp;"-Rambutan"</f>
        <v>SW-F3-ACC-04-Rambutan</v>
      </c>
    </row>
    <row r="276" spans="1:7" x14ac:dyDescent="0.3">
      <c r="A276" s="3" t="s">
        <v>54</v>
      </c>
      <c r="B276" s="1">
        <v>3</v>
      </c>
      <c r="C276" s="1">
        <v>2</v>
      </c>
      <c r="D276" s="1" t="str">
        <f>"CL-"&amp;A276&amp;"-T"&amp;B276&amp;"-"&amp;IF(C276&lt;10,"0"&amp;C276,C276)&amp;"-Rambutan"</f>
        <v>CL-KAFAPP-T3-02-Rambutan</v>
      </c>
      <c r="E276" s="1">
        <v>3</v>
      </c>
      <c r="F276" s="1">
        <v>4</v>
      </c>
      <c r="G276" s="1" t="str">
        <f>"SW-F"&amp;E276&amp;"-ACC-0"&amp;F276&amp;"-Rambutan"</f>
        <v>SW-F3-ACC-04-Rambutan</v>
      </c>
    </row>
    <row r="277" spans="1:7" x14ac:dyDescent="0.3">
      <c r="A277" s="3" t="s">
        <v>54</v>
      </c>
      <c r="B277" s="1">
        <v>3</v>
      </c>
      <c r="C277" s="1">
        <v>3</v>
      </c>
      <c r="D277" s="1" t="str">
        <f>"CL-"&amp;A277&amp;"-T"&amp;B277&amp;"-"&amp;IF(C277&lt;10,"0"&amp;C277,C277)&amp;"-Rambutan"</f>
        <v>CL-KAFAPP-T3-03-Rambutan</v>
      </c>
      <c r="E277" s="1">
        <v>3</v>
      </c>
      <c r="F277" s="1">
        <v>4</v>
      </c>
      <c r="G277" s="1" t="str">
        <f>"SW-F"&amp;E277&amp;"-ACC-0"&amp;F277&amp;"-Rambutan"</f>
        <v>SW-F3-ACC-04-Rambutan</v>
      </c>
    </row>
    <row r="278" spans="1:7" x14ac:dyDescent="0.3">
      <c r="A278" s="3" t="s">
        <v>54</v>
      </c>
      <c r="B278" s="1">
        <v>5</v>
      </c>
      <c r="C278" s="1">
        <v>1</v>
      </c>
      <c r="D278" s="1" t="str">
        <f>"CL-"&amp;A278&amp;"-T"&amp;B278&amp;"-"&amp;IF(C278&lt;10,"0"&amp;C278,C278)&amp;"-Rambutan"</f>
        <v>CL-KAFAPP-T5-01-Rambutan</v>
      </c>
      <c r="E278" s="1">
        <v>3</v>
      </c>
      <c r="F278" s="1">
        <v>4</v>
      </c>
      <c r="G278" s="1" t="str">
        <f>"SW-F"&amp;E278&amp;"-ACC-0"&amp;F278&amp;"-Rambutan"</f>
        <v>SW-F3-ACC-04-Rambutan</v>
      </c>
    </row>
    <row r="279" spans="1:7" x14ac:dyDescent="0.3">
      <c r="A279" s="3" t="s">
        <v>54</v>
      </c>
      <c r="B279" s="1">
        <v>5</v>
      </c>
      <c r="C279" s="1">
        <v>2</v>
      </c>
      <c r="D279" s="1" t="str">
        <f>"CL-"&amp;A279&amp;"-T"&amp;B279&amp;"-"&amp;IF(C279&lt;10,"0"&amp;C279,C279)&amp;"-Rambutan"</f>
        <v>CL-KAFAPP-T5-02-Rambutan</v>
      </c>
      <c r="E279" s="1">
        <v>3</v>
      </c>
      <c r="F279" s="1">
        <v>4</v>
      </c>
      <c r="G279" s="1" t="str">
        <f>"SW-F"&amp;E279&amp;"-ACC-0"&amp;F279&amp;"-Rambutan"</f>
        <v>SW-F3-ACC-04-Rambutan</v>
      </c>
    </row>
    <row r="280" spans="1:7" x14ac:dyDescent="0.3">
      <c r="A280" s="3" t="s">
        <v>55</v>
      </c>
      <c r="B280" s="1">
        <v>3</v>
      </c>
      <c r="C280" s="1">
        <v>1</v>
      </c>
      <c r="D280" s="1" t="str">
        <f>"CL-"&amp;A280&amp;"-T"&amp;B280&amp;"-"&amp;IF(C280&lt;10,"0"&amp;C280,C280)&amp;"-Rambutan"</f>
        <v>CL-LABOR3-T3-01-Rambutan</v>
      </c>
      <c r="E280" s="1">
        <v>3</v>
      </c>
      <c r="F280" s="1">
        <v>4</v>
      </c>
      <c r="G280" s="1" t="str">
        <f>"SW-F"&amp;E280&amp;"-ACC-0"&amp;F280&amp;"-Rambutan"</f>
        <v>SW-F3-ACC-04-Rambutan</v>
      </c>
    </row>
    <row r="281" spans="1:7" x14ac:dyDescent="0.3">
      <c r="A281" s="3" t="s">
        <v>56</v>
      </c>
      <c r="B281" s="1">
        <v>3</v>
      </c>
      <c r="C281" s="1">
        <v>1</v>
      </c>
      <c r="D281" s="1" t="str">
        <f>"CL-"&amp;A281&amp;"-T"&amp;B281&amp;"-"&amp;IF(C281&lt;10,"0"&amp;C281,C281)&amp;"-Rambutan"</f>
        <v>CL-AUD301-T3-01-Rambutan</v>
      </c>
      <c r="E281" s="1">
        <v>3</v>
      </c>
      <c r="F281" s="1">
        <v>4</v>
      </c>
      <c r="G281" s="1" t="str">
        <f>"SW-F"&amp;E281&amp;"-ACC-0"&amp;F281&amp;"-Rambutan"</f>
        <v>SW-F3-ACC-04-Rambutan</v>
      </c>
    </row>
    <row r="282" spans="1:7" x14ac:dyDescent="0.3">
      <c r="A282" s="3" t="s">
        <v>57</v>
      </c>
      <c r="B282" s="1">
        <v>3</v>
      </c>
      <c r="C282" s="1">
        <v>1</v>
      </c>
      <c r="D282" s="1" t="str">
        <f>"CL-"&amp;A282&amp;"-T"&amp;B282&amp;"-"&amp;IF(C282&lt;10,"0"&amp;C282,C282)&amp;"-Rambutan"</f>
        <v>CL-AUD302-T3-01-Rambutan</v>
      </c>
      <c r="E282" s="1">
        <v>3</v>
      </c>
      <c r="F282" s="1">
        <v>5</v>
      </c>
      <c r="G282" s="1" t="str">
        <f>"SW-F"&amp;E282&amp;"-ACC-0"&amp;F282&amp;"-Rambutan"</f>
        <v>SW-F3-ACC-05-Rambutan</v>
      </c>
    </row>
    <row r="283" spans="1:7" x14ac:dyDescent="0.3">
      <c r="A283" s="3" t="s">
        <v>57</v>
      </c>
      <c r="B283" s="1">
        <v>3</v>
      </c>
      <c r="C283" s="1">
        <v>2</v>
      </c>
      <c r="D283" s="1" t="str">
        <f>"CL-"&amp;A283&amp;"-T"&amp;B283&amp;"-"&amp;IF(C283&lt;10,"0"&amp;C283,C283)&amp;"-Rambutan"</f>
        <v>CL-AUD302-T3-02-Rambutan</v>
      </c>
      <c r="E283" s="1">
        <v>3</v>
      </c>
      <c r="F283" s="1">
        <v>5</v>
      </c>
      <c r="G283" s="1" t="str">
        <f>"SW-F"&amp;E283&amp;"-ACC-0"&amp;F283&amp;"-Rambutan"</f>
        <v>SW-F3-ACC-05-Rambutan</v>
      </c>
    </row>
    <row r="284" spans="1:7" x14ac:dyDescent="0.3">
      <c r="A284" s="3" t="s">
        <v>57</v>
      </c>
      <c r="B284" s="1">
        <v>3</v>
      </c>
      <c r="C284" s="1">
        <v>3</v>
      </c>
      <c r="D284" s="1" t="str">
        <f>"CL-"&amp;A284&amp;"-T"&amp;B284&amp;"-"&amp;IF(C284&lt;10,"0"&amp;C284,C284)&amp;"-Rambutan"</f>
        <v>CL-AUD302-T3-03-Rambutan</v>
      </c>
      <c r="E284" s="1">
        <v>3</v>
      </c>
      <c r="F284" s="1">
        <v>5</v>
      </c>
      <c r="G284" s="1" t="str">
        <f>"SW-F"&amp;E284&amp;"-ACC-0"&amp;F284&amp;"-Rambutan"</f>
        <v>SW-F3-ACC-05-Rambutan</v>
      </c>
    </row>
    <row r="285" spans="1:7" x14ac:dyDescent="0.3">
      <c r="A285" s="3" t="s">
        <v>57</v>
      </c>
      <c r="B285" s="1">
        <v>3</v>
      </c>
      <c r="C285" s="1">
        <v>4</v>
      </c>
      <c r="D285" s="1" t="str">
        <f>"CL-"&amp;A285&amp;"-T"&amp;B285&amp;"-"&amp;IF(C285&lt;10,"0"&amp;C285,C285)&amp;"-Rambutan"</f>
        <v>CL-AUD302-T3-04-Rambutan</v>
      </c>
      <c r="E285" s="1">
        <v>3</v>
      </c>
      <c r="F285" s="1">
        <v>5</v>
      </c>
      <c r="G285" s="1" t="str">
        <f>"SW-F"&amp;E285&amp;"-ACC-0"&amp;F285&amp;"-Rambutan"</f>
        <v>SW-F3-ACC-05-Rambutan</v>
      </c>
    </row>
    <row r="286" spans="1:7" x14ac:dyDescent="0.3">
      <c r="A286" s="3" t="s">
        <v>57</v>
      </c>
      <c r="B286" s="1">
        <v>3</v>
      </c>
      <c r="C286" s="1">
        <v>5</v>
      </c>
      <c r="D286" s="1" t="str">
        <f>"CL-"&amp;A286&amp;"-T"&amp;B286&amp;"-"&amp;IF(C286&lt;10,"0"&amp;C286,C286)&amp;"-Rambutan"</f>
        <v>CL-AUD302-T3-05-Rambutan</v>
      </c>
      <c r="E286" s="1">
        <v>3</v>
      </c>
      <c r="F286" s="1">
        <v>5</v>
      </c>
      <c r="G286" s="1" t="str">
        <f>"SW-F"&amp;E286&amp;"-ACC-0"&amp;F286&amp;"-Rambutan"</f>
        <v>SW-F3-ACC-05-Rambutan</v>
      </c>
    </row>
    <row r="287" spans="1:7" x14ac:dyDescent="0.3">
      <c r="A287" s="3" t="s">
        <v>57</v>
      </c>
      <c r="B287" s="1">
        <v>3</v>
      </c>
      <c r="C287" s="1">
        <v>6</v>
      </c>
      <c r="D287" s="1" t="str">
        <f>"CL-"&amp;A287&amp;"-T"&amp;B287&amp;"-"&amp;IF(C287&lt;10,"0"&amp;C287,C287)&amp;"-Rambutan"</f>
        <v>CL-AUD302-T3-06-Rambutan</v>
      </c>
      <c r="E287" s="1">
        <v>3</v>
      </c>
      <c r="F287" s="1">
        <v>5</v>
      </c>
      <c r="G287" s="1" t="str">
        <f>"SW-F"&amp;E287&amp;"-ACC-0"&amp;F287&amp;"-Rambutan"</f>
        <v>SW-F3-ACC-05-Rambutan</v>
      </c>
    </row>
    <row r="288" spans="1:7" x14ac:dyDescent="0.3">
      <c r="A288" s="3" t="s">
        <v>57</v>
      </c>
      <c r="B288" s="1">
        <v>3</v>
      </c>
      <c r="C288" s="1">
        <v>7</v>
      </c>
      <c r="D288" s="1" t="str">
        <f>"CL-"&amp;A288&amp;"-T"&amp;B288&amp;"-"&amp;IF(C288&lt;10,"0"&amp;C288,C288)&amp;"-Rambutan"</f>
        <v>CL-AUD302-T3-07-Rambutan</v>
      </c>
      <c r="E288" s="1">
        <v>3</v>
      </c>
      <c r="F288" s="1">
        <v>5</v>
      </c>
      <c r="G288" s="1" t="str">
        <f>"SW-F"&amp;E288&amp;"-ACC-0"&amp;F288&amp;"-Rambutan"</f>
        <v>SW-F3-ACC-05-Rambutan</v>
      </c>
    </row>
    <row r="289" spans="1:7" x14ac:dyDescent="0.3">
      <c r="A289" s="3" t="s">
        <v>57</v>
      </c>
      <c r="B289" s="1">
        <v>3</v>
      </c>
      <c r="C289" s="1">
        <v>8</v>
      </c>
      <c r="D289" s="1" t="str">
        <f>"CL-"&amp;A289&amp;"-T"&amp;B289&amp;"-"&amp;IF(C289&lt;10,"0"&amp;C289,C289)&amp;"-Rambutan"</f>
        <v>CL-AUD302-T3-08-Rambutan</v>
      </c>
      <c r="E289" s="1">
        <v>3</v>
      </c>
      <c r="F289" s="1">
        <v>5</v>
      </c>
      <c r="G289" s="1" t="str">
        <f>"SW-F"&amp;E289&amp;"-ACC-0"&amp;F289&amp;"-Rambutan"</f>
        <v>SW-F3-ACC-05-Rambutan</v>
      </c>
    </row>
    <row r="290" spans="1:7" x14ac:dyDescent="0.3">
      <c r="A290" s="3" t="s">
        <v>57</v>
      </c>
      <c r="B290" s="1">
        <v>3</v>
      </c>
      <c r="C290" s="1">
        <v>9</v>
      </c>
      <c r="D290" s="1" t="str">
        <f>"CL-"&amp;A290&amp;"-T"&amp;B290&amp;"-"&amp;IF(C290&lt;10,"0"&amp;C290,C290)&amp;"-Rambutan"</f>
        <v>CL-AUD302-T3-09-Rambutan</v>
      </c>
      <c r="E290" s="1">
        <v>3</v>
      </c>
      <c r="F290" s="1">
        <v>5</v>
      </c>
      <c r="G290" s="1" t="str">
        <f>"SW-F"&amp;E290&amp;"-ACC-0"&amp;F290&amp;"-Rambutan"</f>
        <v>SW-F3-ACC-05-Rambutan</v>
      </c>
    </row>
    <row r="291" spans="1:7" x14ac:dyDescent="0.3">
      <c r="A291" s="3" t="s">
        <v>57</v>
      </c>
      <c r="B291" s="1">
        <v>3</v>
      </c>
      <c r="C291" s="1">
        <v>10</v>
      </c>
      <c r="D291" s="1" t="str">
        <f>"CL-"&amp;A291&amp;"-T"&amp;B291&amp;"-"&amp;IF(C291&lt;10,"0"&amp;C291,C291)&amp;"-Rambutan"</f>
        <v>CL-AUD302-T3-10-Rambutan</v>
      </c>
      <c r="E291" s="1">
        <v>3</v>
      </c>
      <c r="F291" s="1">
        <v>5</v>
      </c>
      <c r="G291" s="1" t="str">
        <f>"SW-F"&amp;E291&amp;"-ACC-0"&amp;F291&amp;"-Rambutan"</f>
        <v>SW-F3-ACC-05-Rambutan</v>
      </c>
    </row>
    <row r="292" spans="1:7" x14ac:dyDescent="0.3">
      <c r="A292" s="3" t="s">
        <v>57</v>
      </c>
      <c r="B292" s="1">
        <v>3</v>
      </c>
      <c r="C292" s="1">
        <v>11</v>
      </c>
      <c r="D292" s="1" t="str">
        <f>"CL-"&amp;A292&amp;"-T"&amp;B292&amp;"-"&amp;IF(C292&lt;10,"0"&amp;C292,C292)&amp;"-Rambutan"</f>
        <v>CL-AUD302-T3-11-Rambutan</v>
      </c>
      <c r="E292" s="1">
        <v>3</v>
      </c>
      <c r="F292" s="1">
        <v>5</v>
      </c>
      <c r="G292" s="1" t="str">
        <f>"SW-F"&amp;E292&amp;"-ACC-0"&amp;F292&amp;"-Rambutan"</f>
        <v>SW-F3-ACC-05-Rambutan</v>
      </c>
    </row>
    <row r="293" spans="1:7" x14ac:dyDescent="0.3">
      <c r="A293" s="3" t="s">
        <v>57</v>
      </c>
      <c r="B293" s="1">
        <v>3</v>
      </c>
      <c r="C293" s="1">
        <v>12</v>
      </c>
      <c r="D293" s="1" t="str">
        <f>"CL-"&amp;A293&amp;"-T"&amp;B293&amp;"-"&amp;IF(C293&lt;10,"0"&amp;C293,C293)&amp;"-Rambutan"</f>
        <v>CL-AUD302-T3-12-Rambutan</v>
      </c>
      <c r="E293" s="1">
        <v>3</v>
      </c>
      <c r="F293" s="1">
        <v>5</v>
      </c>
      <c r="G293" s="1" t="str">
        <f>"SW-F"&amp;E293&amp;"-ACC-0"&amp;F293&amp;"-Rambutan"</f>
        <v>SW-F3-ACC-05-Rambutan</v>
      </c>
    </row>
    <row r="294" spans="1:7" x14ac:dyDescent="0.3">
      <c r="A294" s="3" t="s">
        <v>57</v>
      </c>
      <c r="B294" s="1">
        <v>3</v>
      </c>
      <c r="C294" s="1">
        <v>13</v>
      </c>
      <c r="D294" s="1" t="str">
        <f>"CL-"&amp;A294&amp;"-T"&amp;B294&amp;"-"&amp;IF(C294&lt;10,"0"&amp;C294,C294)&amp;"-Rambutan"</f>
        <v>CL-AUD302-T3-13-Rambutan</v>
      </c>
      <c r="E294" s="1">
        <v>3</v>
      </c>
      <c r="F294" s="1">
        <v>5</v>
      </c>
      <c r="G294" s="1" t="str">
        <f>"SW-F"&amp;E294&amp;"-ACC-0"&amp;F294&amp;"-Rambutan"</f>
        <v>SW-F3-ACC-05-Rambutan</v>
      </c>
    </row>
    <row r="295" spans="1:7" x14ac:dyDescent="0.3">
      <c r="A295" s="3" t="s">
        <v>57</v>
      </c>
      <c r="B295" s="1">
        <v>3</v>
      </c>
      <c r="C295" s="1">
        <v>14</v>
      </c>
      <c r="D295" s="1" t="str">
        <f>"CL-"&amp;A295&amp;"-T"&amp;B295&amp;"-"&amp;IF(C295&lt;10,"0"&amp;C295,C295)&amp;"-Rambutan"</f>
        <v>CL-AUD302-T3-14-Rambutan</v>
      </c>
      <c r="E295" s="1">
        <v>3</v>
      </c>
      <c r="F295" s="1">
        <v>5</v>
      </c>
      <c r="G295" s="1" t="str">
        <f>"SW-F"&amp;E295&amp;"-ACC-0"&amp;F295&amp;"-Rambutan"</f>
        <v>SW-F3-ACC-05-Rambutan</v>
      </c>
    </row>
    <row r="296" spans="1:7" x14ac:dyDescent="0.3">
      <c r="A296" s="3" t="s">
        <v>57</v>
      </c>
      <c r="B296" s="1">
        <v>3</v>
      </c>
      <c r="C296" s="1">
        <v>15</v>
      </c>
      <c r="D296" s="1" t="str">
        <f>"CL-"&amp;A296&amp;"-T"&amp;B296&amp;"-"&amp;IF(C296&lt;10,"0"&amp;C296,C296)&amp;"-Rambutan"</f>
        <v>CL-AUD302-T3-15-Rambutan</v>
      </c>
      <c r="E296" s="1">
        <v>3</v>
      </c>
      <c r="F296" s="1">
        <v>5</v>
      </c>
      <c r="G296" s="1" t="str">
        <f>"SW-F"&amp;E296&amp;"-ACC-0"&amp;F296&amp;"-Rambutan"</f>
        <v>SW-F3-ACC-05-Rambutan</v>
      </c>
    </row>
    <row r="297" spans="1:7" x14ac:dyDescent="0.3">
      <c r="A297" s="3" t="s">
        <v>58</v>
      </c>
      <c r="B297" s="1">
        <v>3</v>
      </c>
      <c r="C297" s="1">
        <v>1</v>
      </c>
      <c r="D297" s="1" t="str">
        <f>"CL-"&amp;A297&amp;"-T"&amp;B297&amp;"-"&amp;IF(C297&lt;10,"0"&amp;C297,C297)&amp;"-Rambutan"</f>
        <v>CL-AUD303-T3-01-Rambutan</v>
      </c>
      <c r="E297" s="1">
        <v>3</v>
      </c>
      <c r="F297" s="1">
        <v>6</v>
      </c>
      <c r="G297" s="1" t="str">
        <f>"SW-F"&amp;E297&amp;"-ACC-0"&amp;F297&amp;"-Rambutan"</f>
        <v>SW-F3-ACC-06-Rambutan</v>
      </c>
    </row>
    <row r="298" spans="1:7" x14ac:dyDescent="0.3">
      <c r="A298" s="3" t="s">
        <v>58</v>
      </c>
      <c r="B298" s="1">
        <v>3</v>
      </c>
      <c r="C298" s="1">
        <v>2</v>
      </c>
      <c r="D298" s="1" t="str">
        <f>"CL-"&amp;A298&amp;"-T"&amp;B298&amp;"-"&amp;IF(C298&lt;10,"0"&amp;C298,C298)&amp;"-Rambutan"</f>
        <v>CL-AUD303-T3-02-Rambutan</v>
      </c>
      <c r="E298" s="1">
        <v>3</v>
      </c>
      <c r="F298" s="1">
        <v>6</v>
      </c>
      <c r="G298" s="1" t="str">
        <f>"SW-F"&amp;E298&amp;"-ACC-0"&amp;F298&amp;"-Rambutan"</f>
        <v>SW-F3-ACC-06-Rambutan</v>
      </c>
    </row>
    <row r="299" spans="1:7" x14ac:dyDescent="0.3">
      <c r="A299" s="3" t="s">
        <v>58</v>
      </c>
      <c r="B299" s="1">
        <v>3</v>
      </c>
      <c r="C299" s="1">
        <v>3</v>
      </c>
      <c r="D299" s="1" t="str">
        <f>"CL-"&amp;A299&amp;"-T"&amp;B299&amp;"-"&amp;IF(C299&lt;10,"0"&amp;C299,C299)&amp;"-Rambutan"</f>
        <v>CL-AUD303-T3-03-Rambutan</v>
      </c>
      <c r="E299" s="1">
        <v>3</v>
      </c>
      <c r="F299" s="1">
        <v>6</v>
      </c>
      <c r="G299" s="1" t="str">
        <f>"SW-F"&amp;E299&amp;"-ACC-0"&amp;F299&amp;"-Rambutan"</f>
        <v>SW-F3-ACC-06-Rambutan</v>
      </c>
    </row>
    <row r="300" spans="1:7" x14ac:dyDescent="0.3">
      <c r="A300" s="3" t="s">
        <v>58</v>
      </c>
      <c r="B300" s="1">
        <v>3</v>
      </c>
      <c r="C300" s="1">
        <v>4</v>
      </c>
      <c r="D300" s="1" t="str">
        <f>"CL-"&amp;A300&amp;"-T"&amp;B300&amp;"-"&amp;IF(C300&lt;10,"0"&amp;C300,C300)&amp;"-Rambutan"</f>
        <v>CL-AUD303-T3-04-Rambutan</v>
      </c>
      <c r="E300" s="1">
        <v>3</v>
      </c>
      <c r="F300" s="1">
        <v>6</v>
      </c>
      <c r="G300" s="1" t="str">
        <f>"SW-F"&amp;E300&amp;"-ACC-0"&amp;F300&amp;"-Rambutan"</f>
        <v>SW-F3-ACC-06-Rambutan</v>
      </c>
    </row>
    <row r="301" spans="1:7" x14ac:dyDescent="0.3">
      <c r="A301" s="3" t="s">
        <v>58</v>
      </c>
      <c r="B301" s="1">
        <v>3</v>
      </c>
      <c r="C301" s="1">
        <v>5</v>
      </c>
      <c r="D301" s="1" t="str">
        <f>"CL-"&amp;A301&amp;"-T"&amp;B301&amp;"-"&amp;IF(C301&lt;10,"0"&amp;C301,C301)&amp;"-Rambutan"</f>
        <v>CL-AUD303-T3-05-Rambutan</v>
      </c>
      <c r="E301" s="1">
        <v>3</v>
      </c>
      <c r="F301" s="1">
        <v>6</v>
      </c>
      <c r="G301" s="1" t="str">
        <f>"SW-F"&amp;E301&amp;"-ACC-0"&amp;F301&amp;"-Rambutan"</f>
        <v>SW-F3-ACC-06-Rambutan</v>
      </c>
    </row>
    <row r="302" spans="1:7" x14ac:dyDescent="0.3">
      <c r="A302" s="3" t="s">
        <v>58</v>
      </c>
      <c r="B302" s="1">
        <v>3</v>
      </c>
      <c r="C302" s="1">
        <v>6</v>
      </c>
      <c r="D302" s="1" t="str">
        <f>"CL-"&amp;A302&amp;"-T"&amp;B302&amp;"-"&amp;IF(C302&lt;10,"0"&amp;C302,C302)&amp;"-Rambutan"</f>
        <v>CL-AUD303-T3-06-Rambutan</v>
      </c>
      <c r="E302" s="1">
        <v>3</v>
      </c>
      <c r="F302" s="1">
        <v>6</v>
      </c>
      <c r="G302" s="1" t="str">
        <f>"SW-F"&amp;E302&amp;"-ACC-0"&amp;F302&amp;"-Rambutan"</f>
        <v>SW-F3-ACC-06-Rambutan</v>
      </c>
    </row>
    <row r="303" spans="1:7" x14ac:dyDescent="0.3">
      <c r="A303" s="3" t="s">
        <v>58</v>
      </c>
      <c r="B303" s="1">
        <v>3</v>
      </c>
      <c r="C303" s="1">
        <v>7</v>
      </c>
      <c r="D303" s="1" t="str">
        <f>"CL-"&amp;A303&amp;"-T"&amp;B303&amp;"-"&amp;IF(C303&lt;10,"0"&amp;C303,C303)&amp;"-Rambutan"</f>
        <v>CL-AUD303-T3-07-Rambutan</v>
      </c>
      <c r="E303" s="1">
        <v>3</v>
      </c>
      <c r="F303" s="1">
        <v>6</v>
      </c>
      <c r="G303" s="1" t="str">
        <f>"SW-F"&amp;E303&amp;"-ACC-0"&amp;F303&amp;"-Rambutan"</f>
        <v>SW-F3-ACC-06-Rambutan</v>
      </c>
    </row>
    <row r="304" spans="1:7" x14ac:dyDescent="0.3">
      <c r="A304" s="3" t="s">
        <v>58</v>
      </c>
      <c r="B304" s="1">
        <v>3</v>
      </c>
      <c r="C304" s="1">
        <v>8</v>
      </c>
      <c r="D304" s="1" t="str">
        <f>"CL-"&amp;A304&amp;"-T"&amp;B304&amp;"-"&amp;IF(C304&lt;10,"0"&amp;C304,C304)&amp;"-Rambutan"</f>
        <v>CL-AUD303-T3-08-Rambutan</v>
      </c>
      <c r="E304" s="1">
        <v>3</v>
      </c>
      <c r="F304" s="1">
        <v>6</v>
      </c>
      <c r="G304" s="1" t="str">
        <f>"SW-F"&amp;E304&amp;"-ACC-0"&amp;F304&amp;"-Rambutan"</f>
        <v>SW-F3-ACC-06-Rambutan</v>
      </c>
    </row>
    <row r="305" spans="1:7" x14ac:dyDescent="0.3">
      <c r="A305" s="3" t="s">
        <v>58</v>
      </c>
      <c r="B305" s="1">
        <v>3</v>
      </c>
      <c r="C305" s="1">
        <v>9</v>
      </c>
      <c r="D305" s="1" t="str">
        <f>"CL-"&amp;A305&amp;"-T"&amp;B305&amp;"-"&amp;IF(C305&lt;10,"0"&amp;C305,C305)&amp;"-Rambutan"</f>
        <v>CL-AUD303-T3-09-Rambutan</v>
      </c>
      <c r="E305" s="1">
        <v>3</v>
      </c>
      <c r="F305" s="1">
        <v>6</v>
      </c>
      <c r="G305" s="1" t="str">
        <f>"SW-F"&amp;E305&amp;"-ACC-0"&amp;F305&amp;"-Rambutan"</f>
        <v>SW-F3-ACC-06-Rambutan</v>
      </c>
    </row>
    <row r="306" spans="1:7" x14ac:dyDescent="0.3">
      <c r="A306" s="3" t="s">
        <v>58</v>
      </c>
      <c r="B306" s="1">
        <v>3</v>
      </c>
      <c r="C306" s="1">
        <v>10</v>
      </c>
      <c r="D306" s="1" t="str">
        <f>"CL-"&amp;A306&amp;"-T"&amp;B306&amp;"-"&amp;IF(C306&lt;10,"0"&amp;C306,C306)&amp;"-Rambutan"</f>
        <v>CL-AUD303-T3-10-Rambutan</v>
      </c>
      <c r="E306" s="1">
        <v>3</v>
      </c>
      <c r="F306" s="1">
        <v>6</v>
      </c>
      <c r="G306" s="1" t="str">
        <f>"SW-F"&amp;E306&amp;"-ACC-0"&amp;F306&amp;"-Rambutan"</f>
        <v>SW-F3-ACC-06-Rambutan</v>
      </c>
    </row>
    <row r="307" spans="1:7" x14ac:dyDescent="0.3">
      <c r="A307" s="3" t="s">
        <v>58</v>
      </c>
      <c r="B307" s="1">
        <v>3</v>
      </c>
      <c r="C307" s="1">
        <v>11</v>
      </c>
      <c r="D307" s="1" t="str">
        <f>"CL-"&amp;A307&amp;"-T"&amp;B307&amp;"-"&amp;IF(C307&lt;10,"0"&amp;C307,C307)&amp;"-Rambutan"</f>
        <v>CL-AUD303-T3-11-Rambutan</v>
      </c>
      <c r="E307" s="1">
        <v>3</v>
      </c>
      <c r="F307" s="1">
        <v>6</v>
      </c>
      <c r="G307" s="1" t="str">
        <f>"SW-F"&amp;E307&amp;"-ACC-0"&amp;F307&amp;"-Rambutan"</f>
        <v>SW-F3-ACC-06-Rambutan</v>
      </c>
    </row>
    <row r="308" spans="1:7" x14ac:dyDescent="0.3">
      <c r="A308" s="3" t="s">
        <v>58</v>
      </c>
      <c r="B308" s="1">
        <v>3</v>
      </c>
      <c r="C308" s="1">
        <v>12</v>
      </c>
      <c r="D308" s="1" t="str">
        <f>"CL-"&amp;A308&amp;"-T"&amp;B308&amp;"-"&amp;IF(C308&lt;10,"0"&amp;C308,C308)&amp;"-Rambutan"</f>
        <v>CL-AUD303-T3-12-Rambutan</v>
      </c>
      <c r="E308" s="1">
        <v>3</v>
      </c>
      <c r="F308" s="1">
        <v>6</v>
      </c>
      <c r="G308" s="1" t="str">
        <f>"SW-F"&amp;E308&amp;"-ACC-0"&amp;F308&amp;"-Rambutan"</f>
        <v>SW-F3-ACC-06-Rambutan</v>
      </c>
    </row>
    <row r="309" spans="1:7" x14ac:dyDescent="0.3">
      <c r="A309" s="3" t="s">
        <v>58</v>
      </c>
      <c r="B309" s="1">
        <v>3</v>
      </c>
      <c r="C309" s="1">
        <v>13</v>
      </c>
      <c r="D309" s="1" t="str">
        <f>"CL-"&amp;A309&amp;"-T"&amp;B309&amp;"-"&amp;IF(C309&lt;10,"0"&amp;C309,C309)&amp;"-Rambutan"</f>
        <v>CL-AUD303-T3-13-Rambutan</v>
      </c>
      <c r="E309" s="1">
        <v>3</v>
      </c>
      <c r="F309" s="1">
        <v>6</v>
      </c>
      <c r="G309" s="1" t="str">
        <f>"SW-F"&amp;E309&amp;"-ACC-0"&amp;F309&amp;"-Rambutan"</f>
        <v>SW-F3-ACC-06-Rambutan</v>
      </c>
    </row>
    <row r="310" spans="1:7" x14ac:dyDescent="0.3">
      <c r="A310" s="3" t="s">
        <v>58</v>
      </c>
      <c r="B310" s="1">
        <v>3</v>
      </c>
      <c r="C310" s="1">
        <v>14</v>
      </c>
      <c r="D310" s="1" t="str">
        <f>"CL-"&amp;A310&amp;"-T"&amp;B310&amp;"-"&amp;IF(C310&lt;10,"0"&amp;C310,C310)&amp;"-Rambutan"</f>
        <v>CL-AUD303-T3-14-Rambutan</v>
      </c>
      <c r="E310" s="1">
        <v>3</v>
      </c>
      <c r="F310" s="1">
        <v>6</v>
      </c>
      <c r="G310" s="1" t="str">
        <f>"SW-F"&amp;E310&amp;"-ACC-0"&amp;F310&amp;"-Rambutan"</f>
        <v>SW-F3-ACC-06-Rambutan</v>
      </c>
    </row>
    <row r="311" spans="1:7" x14ac:dyDescent="0.3">
      <c r="A311" s="3" t="s">
        <v>58</v>
      </c>
      <c r="B311" s="1">
        <v>3</v>
      </c>
      <c r="C311" s="1">
        <v>15</v>
      </c>
      <c r="D311" s="1" t="str">
        <f>"CL-"&amp;A311&amp;"-T"&amp;B311&amp;"-"&amp;IF(C311&lt;10,"0"&amp;C311,C311)&amp;"-Rambutan"</f>
        <v>CL-AUD303-T3-15-Rambutan</v>
      </c>
      <c r="E311" s="1">
        <v>3</v>
      </c>
      <c r="F311" s="1">
        <v>6</v>
      </c>
      <c r="G311" s="1" t="str">
        <f>"SW-F"&amp;E311&amp;"-ACC-0"&amp;F311&amp;"-Rambutan"</f>
        <v>SW-F3-ACC-06-Rambutan</v>
      </c>
    </row>
    <row r="312" spans="1:7" x14ac:dyDescent="0.3">
      <c r="A312" s="3" t="s">
        <v>58</v>
      </c>
      <c r="B312" s="1">
        <v>3</v>
      </c>
      <c r="C312" s="1">
        <v>16</v>
      </c>
      <c r="D312" s="1" t="str">
        <f>"CL-"&amp;A312&amp;"-T"&amp;B312&amp;"-"&amp;IF(C312&lt;10,"0"&amp;C312,C312)&amp;"-Rambutan"</f>
        <v>CL-AUD303-T3-16-Rambutan</v>
      </c>
      <c r="E312" s="1">
        <v>3</v>
      </c>
      <c r="F312" s="1">
        <v>6</v>
      </c>
      <c r="G312" s="1" t="str">
        <f>"SW-F"&amp;E312&amp;"-ACC-0"&amp;F312&amp;"-Rambutan"</f>
        <v>SW-F3-ACC-06-Rambutan</v>
      </c>
    </row>
    <row r="313" spans="1:7" x14ac:dyDescent="0.3">
      <c r="A313" s="3" t="s">
        <v>59</v>
      </c>
      <c r="B313" s="1">
        <v>3</v>
      </c>
      <c r="C313" s="1">
        <v>1</v>
      </c>
      <c r="D313" s="1" t="str">
        <f>"CL-"&amp;A313&amp;"-T"&amp;B313&amp;"-"&amp;IF(C313&lt;10,"0"&amp;C313,C313)&amp;"-Rambutan"</f>
        <v>CL-AUD304-T3-01-Rambutan</v>
      </c>
      <c r="E313" s="1">
        <v>3</v>
      </c>
      <c r="F313" s="1">
        <v>7</v>
      </c>
      <c r="G313" s="1" t="str">
        <f>"SW-F"&amp;E313&amp;"-ACC-0"&amp;F313&amp;"-Rambutan"</f>
        <v>SW-F3-ACC-07-Rambutan</v>
      </c>
    </row>
    <row r="314" spans="1:7" x14ac:dyDescent="0.3">
      <c r="A314" s="3" t="s">
        <v>59</v>
      </c>
      <c r="B314" s="1">
        <v>3</v>
      </c>
      <c r="C314" s="1">
        <v>2</v>
      </c>
      <c r="D314" s="1" t="str">
        <f>"CL-"&amp;A314&amp;"-T"&amp;B314&amp;"-"&amp;IF(C314&lt;10,"0"&amp;C314,C314)&amp;"-Rambutan"</f>
        <v>CL-AUD304-T3-02-Rambutan</v>
      </c>
      <c r="E314" s="1">
        <v>3</v>
      </c>
      <c r="F314" s="1">
        <v>7</v>
      </c>
      <c r="G314" s="1" t="str">
        <f>"SW-F"&amp;E314&amp;"-ACC-0"&amp;F314&amp;"-Rambutan"</f>
        <v>SW-F3-ACC-07-Rambutan</v>
      </c>
    </row>
    <row r="315" spans="1:7" x14ac:dyDescent="0.3">
      <c r="A315" s="3" t="s">
        <v>59</v>
      </c>
      <c r="B315" s="1">
        <v>3</v>
      </c>
      <c r="C315" s="1">
        <v>3</v>
      </c>
      <c r="D315" s="1" t="str">
        <f>"CL-"&amp;A315&amp;"-T"&amp;B315&amp;"-"&amp;IF(C315&lt;10,"0"&amp;C315,C315)&amp;"-Rambutan"</f>
        <v>CL-AUD304-T3-03-Rambutan</v>
      </c>
      <c r="E315" s="1">
        <v>3</v>
      </c>
      <c r="F315" s="1">
        <v>7</v>
      </c>
      <c r="G315" s="1" t="str">
        <f>"SW-F"&amp;E315&amp;"-ACC-0"&amp;F315&amp;"-Rambutan"</f>
        <v>SW-F3-ACC-07-Rambutan</v>
      </c>
    </row>
    <row r="316" spans="1:7" x14ac:dyDescent="0.3">
      <c r="A316" s="3" t="s">
        <v>59</v>
      </c>
      <c r="B316" s="1">
        <v>3</v>
      </c>
      <c r="C316" s="1">
        <v>4</v>
      </c>
      <c r="D316" s="1" t="str">
        <f>"CL-"&amp;A316&amp;"-T"&amp;B316&amp;"-"&amp;IF(C316&lt;10,"0"&amp;C316,C316)&amp;"-Rambutan"</f>
        <v>CL-AUD304-T3-04-Rambutan</v>
      </c>
      <c r="E316" s="1">
        <v>3</v>
      </c>
      <c r="F316" s="1">
        <v>7</v>
      </c>
      <c r="G316" s="1" t="str">
        <f>"SW-F"&amp;E316&amp;"-ACC-0"&amp;F316&amp;"-Rambutan"</f>
        <v>SW-F3-ACC-07-Rambutan</v>
      </c>
    </row>
    <row r="317" spans="1:7" x14ac:dyDescent="0.3">
      <c r="A317" s="3" t="s">
        <v>59</v>
      </c>
      <c r="B317" s="1">
        <v>3</v>
      </c>
      <c r="C317" s="1">
        <v>5</v>
      </c>
      <c r="D317" s="1" t="str">
        <f>"CL-"&amp;A317&amp;"-T"&amp;B317&amp;"-"&amp;IF(C317&lt;10,"0"&amp;C317,C317)&amp;"-Rambutan"</f>
        <v>CL-AUD304-T3-05-Rambutan</v>
      </c>
      <c r="E317" s="1">
        <v>3</v>
      </c>
      <c r="F317" s="1">
        <v>7</v>
      </c>
      <c r="G317" s="1" t="str">
        <f>"SW-F"&amp;E317&amp;"-ACC-0"&amp;F317&amp;"-Rambutan"</f>
        <v>SW-F3-ACC-07-Rambutan</v>
      </c>
    </row>
    <row r="318" spans="1:7" x14ac:dyDescent="0.3">
      <c r="A318" s="3" t="s">
        <v>59</v>
      </c>
      <c r="B318" s="1">
        <v>3</v>
      </c>
      <c r="C318" s="1">
        <v>6</v>
      </c>
      <c r="D318" s="1" t="str">
        <f>"CL-"&amp;A318&amp;"-T"&amp;B318&amp;"-"&amp;IF(C318&lt;10,"0"&amp;C318,C318)&amp;"-Rambutan"</f>
        <v>CL-AUD304-T3-06-Rambutan</v>
      </c>
      <c r="E318" s="1">
        <v>3</v>
      </c>
      <c r="F318" s="1">
        <v>7</v>
      </c>
      <c r="G318" s="1" t="str">
        <f>"SW-F"&amp;E318&amp;"-ACC-0"&amp;F318&amp;"-Rambutan"</f>
        <v>SW-F3-ACC-07-Rambutan</v>
      </c>
    </row>
    <row r="319" spans="1:7" x14ac:dyDescent="0.3">
      <c r="A319" s="3" t="s">
        <v>59</v>
      </c>
      <c r="B319" s="1">
        <v>3</v>
      </c>
      <c r="C319" s="1">
        <v>7</v>
      </c>
      <c r="D319" s="1" t="str">
        <f>"CL-"&amp;A319&amp;"-T"&amp;B319&amp;"-"&amp;IF(C319&lt;10,"0"&amp;C319,C319)&amp;"-Rambutan"</f>
        <v>CL-AUD304-T3-07-Rambutan</v>
      </c>
      <c r="E319" s="1">
        <v>3</v>
      </c>
      <c r="F319" s="1">
        <v>7</v>
      </c>
      <c r="G319" s="1" t="str">
        <f>"SW-F"&amp;E319&amp;"-ACC-0"&amp;F319&amp;"-Rambutan"</f>
        <v>SW-F3-ACC-07-Rambutan</v>
      </c>
    </row>
    <row r="320" spans="1:7" x14ac:dyDescent="0.3">
      <c r="A320" s="3" t="s">
        <v>59</v>
      </c>
      <c r="B320" s="1">
        <v>3</v>
      </c>
      <c r="C320" s="1">
        <v>8</v>
      </c>
      <c r="D320" s="1" t="str">
        <f>"CL-"&amp;A320&amp;"-T"&amp;B320&amp;"-"&amp;IF(C320&lt;10,"0"&amp;C320,C320)&amp;"-Rambutan"</f>
        <v>CL-AUD304-T3-08-Rambutan</v>
      </c>
      <c r="E320" s="1">
        <v>3</v>
      </c>
      <c r="F320" s="1">
        <v>7</v>
      </c>
      <c r="G320" s="1" t="str">
        <f>"SW-F"&amp;E320&amp;"-ACC-0"&amp;F320&amp;"-Rambutan"</f>
        <v>SW-F3-ACC-07-Rambutan</v>
      </c>
    </row>
    <row r="321" spans="1:7" x14ac:dyDescent="0.3">
      <c r="A321" s="3" t="s">
        <v>59</v>
      </c>
      <c r="B321" s="1">
        <v>3</v>
      </c>
      <c r="C321" s="1">
        <v>9</v>
      </c>
      <c r="D321" s="1" t="str">
        <f>"CL-"&amp;A321&amp;"-T"&amp;B321&amp;"-"&amp;IF(C321&lt;10,"0"&amp;C321,C321)&amp;"-Rambutan"</f>
        <v>CL-AUD304-T3-09-Rambutan</v>
      </c>
      <c r="E321" s="1">
        <v>3</v>
      </c>
      <c r="F321" s="1">
        <v>7</v>
      </c>
      <c r="G321" s="1" t="str">
        <f>"SW-F"&amp;E321&amp;"-ACC-0"&amp;F321&amp;"-Rambutan"</f>
        <v>SW-F3-ACC-07-Rambutan</v>
      </c>
    </row>
    <row r="322" spans="1:7" x14ac:dyDescent="0.3">
      <c r="A322" s="3" t="s">
        <v>59</v>
      </c>
      <c r="B322" s="1">
        <v>3</v>
      </c>
      <c r="C322" s="1">
        <v>10</v>
      </c>
      <c r="D322" s="1" t="str">
        <f>"CL-"&amp;A322&amp;"-T"&amp;B322&amp;"-"&amp;IF(C322&lt;10,"0"&amp;C322,C322)&amp;"-Rambutan"</f>
        <v>CL-AUD304-T3-10-Rambutan</v>
      </c>
      <c r="E322" s="1">
        <v>3</v>
      </c>
      <c r="F322" s="1">
        <v>7</v>
      </c>
      <c r="G322" s="1" t="str">
        <f>"SW-F"&amp;E322&amp;"-ACC-0"&amp;F322&amp;"-Rambutan"</f>
        <v>SW-F3-ACC-07-Rambutan</v>
      </c>
    </row>
    <row r="323" spans="1:7" x14ac:dyDescent="0.3">
      <c r="A323" s="3" t="s">
        <v>59</v>
      </c>
      <c r="B323" s="1">
        <v>3</v>
      </c>
      <c r="C323" s="1">
        <v>11</v>
      </c>
      <c r="D323" s="1" t="str">
        <f>"CL-"&amp;A323&amp;"-T"&amp;B323&amp;"-"&amp;IF(C323&lt;10,"0"&amp;C323,C323)&amp;"-Rambutan"</f>
        <v>CL-AUD304-T3-11-Rambutan</v>
      </c>
      <c r="E323" s="1">
        <v>3</v>
      </c>
      <c r="F323" s="1">
        <v>7</v>
      </c>
      <c r="G323" s="1" t="str">
        <f>"SW-F"&amp;E323&amp;"-ACC-0"&amp;F323&amp;"-Rambutan"</f>
        <v>SW-F3-ACC-07-Rambutan</v>
      </c>
    </row>
    <row r="324" spans="1:7" x14ac:dyDescent="0.3">
      <c r="A324" s="3" t="s">
        <v>59</v>
      </c>
      <c r="B324" s="1">
        <v>3</v>
      </c>
      <c r="C324" s="1">
        <v>12</v>
      </c>
      <c r="D324" s="1" t="str">
        <f>"CL-"&amp;A324&amp;"-T"&amp;B324&amp;"-"&amp;IF(C324&lt;10,"0"&amp;C324,C324)&amp;"-Rambutan"</f>
        <v>CL-AUD304-T3-12-Rambutan</v>
      </c>
      <c r="E324" s="1">
        <v>3</v>
      </c>
      <c r="F324" s="1">
        <v>7</v>
      </c>
      <c r="G324" s="1" t="str">
        <f>"SW-F"&amp;E324&amp;"-ACC-0"&amp;F324&amp;"-Rambutan"</f>
        <v>SW-F3-ACC-07-Rambutan</v>
      </c>
    </row>
    <row r="325" spans="1:7" x14ac:dyDescent="0.3">
      <c r="A325" s="3" t="s">
        <v>59</v>
      </c>
      <c r="B325" s="1">
        <v>3</v>
      </c>
      <c r="C325" s="1">
        <v>13</v>
      </c>
      <c r="D325" s="1" t="str">
        <f>"CL-"&amp;A325&amp;"-T"&amp;B325&amp;"-"&amp;IF(C325&lt;10,"0"&amp;C325,C325)&amp;"-Rambutan"</f>
        <v>CL-AUD304-T3-13-Rambutan</v>
      </c>
      <c r="E325" s="1">
        <v>3</v>
      </c>
      <c r="F325" s="1">
        <v>7</v>
      </c>
      <c r="G325" s="1" t="str">
        <f>"SW-F"&amp;E325&amp;"-ACC-0"&amp;F325&amp;"-Rambutan"</f>
        <v>SW-F3-ACC-07-Rambutan</v>
      </c>
    </row>
    <row r="326" spans="1:7" x14ac:dyDescent="0.3">
      <c r="A326" s="3" t="s">
        <v>59</v>
      </c>
      <c r="B326" s="1">
        <v>3</v>
      </c>
      <c r="C326" s="1">
        <v>14</v>
      </c>
      <c r="D326" s="1" t="str">
        <f>"CL-"&amp;A326&amp;"-T"&amp;B326&amp;"-"&amp;IF(C326&lt;10,"0"&amp;C326,C326)&amp;"-Rambutan"</f>
        <v>CL-AUD304-T3-14-Rambutan</v>
      </c>
      <c r="E326" s="1">
        <v>3</v>
      </c>
      <c r="F326" s="1">
        <v>7</v>
      </c>
      <c r="G326" s="1" t="str">
        <f>"SW-F"&amp;E326&amp;"-ACC-0"&amp;F326&amp;"-Rambutan"</f>
        <v>SW-F3-ACC-07-Rambutan</v>
      </c>
    </row>
    <row r="327" spans="1:7" x14ac:dyDescent="0.3">
      <c r="A327" s="3" t="s">
        <v>59</v>
      </c>
      <c r="B327" s="1">
        <v>3</v>
      </c>
      <c r="C327" s="1">
        <v>15</v>
      </c>
      <c r="D327" s="1" t="str">
        <f>"CL-"&amp;A327&amp;"-T"&amp;B327&amp;"-"&amp;IF(C327&lt;10,"0"&amp;C327,C327)&amp;"-Rambutan"</f>
        <v>CL-AUD304-T3-15-Rambutan</v>
      </c>
      <c r="E327" s="1">
        <v>3</v>
      </c>
      <c r="F327" s="1">
        <v>7</v>
      </c>
      <c r="G327" s="1" t="str">
        <f>"SW-F"&amp;E327&amp;"-ACC-0"&amp;F327&amp;"-Rambutan"</f>
        <v>SW-F3-ACC-07-Rambutan</v>
      </c>
    </row>
    <row r="328" spans="1:7" x14ac:dyDescent="0.3">
      <c r="A328" s="3" t="s">
        <v>59</v>
      </c>
      <c r="B328" s="1">
        <v>3</v>
      </c>
      <c r="C328" s="1">
        <v>16</v>
      </c>
      <c r="D328" s="1" t="str">
        <f>"CL-"&amp;A328&amp;"-T"&amp;B328&amp;"-"&amp;IF(C328&lt;10,"0"&amp;C328,C328)&amp;"-Rambutan"</f>
        <v>CL-AUD304-T3-16-Rambutan</v>
      </c>
      <c r="E328" s="1">
        <v>3</v>
      </c>
      <c r="F328" s="1">
        <v>7</v>
      </c>
      <c r="G328" s="1" t="str">
        <f>"SW-F"&amp;E328&amp;"-ACC-0"&amp;F328&amp;"-Rambutan"</f>
        <v>SW-F3-ACC-07-Rambutan</v>
      </c>
    </row>
    <row r="329" spans="1:7" x14ac:dyDescent="0.3">
      <c r="A329" s="3" t="s">
        <v>59</v>
      </c>
      <c r="B329" s="1">
        <v>3</v>
      </c>
      <c r="C329" s="1">
        <v>17</v>
      </c>
      <c r="D329" s="1" t="str">
        <f>"CL-"&amp;A329&amp;"-T"&amp;B329&amp;"-"&amp;IF(C329&lt;10,"0"&amp;C329,C329)&amp;"-Rambutan"</f>
        <v>CL-AUD304-T3-17-Rambutan</v>
      </c>
      <c r="E329" s="1">
        <v>3</v>
      </c>
      <c r="F329" s="1">
        <v>7</v>
      </c>
      <c r="G329" s="1" t="str">
        <f>"SW-F"&amp;E329&amp;"-ACC-0"&amp;F329&amp;"-Rambutan"</f>
        <v>SW-F3-ACC-07-Rambutan</v>
      </c>
    </row>
    <row r="330" spans="1:7" x14ac:dyDescent="0.3">
      <c r="A330" s="3" t="s">
        <v>48</v>
      </c>
      <c r="B330" s="1">
        <v>6</v>
      </c>
      <c r="C330" s="1">
        <v>1</v>
      </c>
      <c r="D330" s="1" t="str">
        <f>"CL-"&amp;A330&amp;"-T"&amp;B330&amp;"-"&amp;IF(C330&lt;10,"0"&amp;C330,C330)&amp;"-Rambutan"</f>
        <v>CL-AUD305-T6-01-Rambutan</v>
      </c>
      <c r="E330" s="1">
        <v>3</v>
      </c>
      <c r="F330" s="1">
        <v>8</v>
      </c>
      <c r="G330" s="1" t="str">
        <f>"SW-F"&amp;E330&amp;"-ACC-0"&amp;F330&amp;"-Rambutan"</f>
        <v>SW-F3-ACC-08-Rambutan</v>
      </c>
    </row>
    <row r="331" spans="1:7" x14ac:dyDescent="0.3">
      <c r="A331" s="3" t="s">
        <v>49</v>
      </c>
      <c r="B331" s="1">
        <v>6</v>
      </c>
      <c r="C331" s="1">
        <v>1</v>
      </c>
      <c r="D331" s="1" t="str">
        <f>"CL-"&amp;A331&amp;"-T"&amp;B331&amp;"-"&amp;IF(C331&lt;10,"0"&amp;C331,C331)&amp;"-Rambutan"</f>
        <v>CL-AUD306-T6-01-Rambutan</v>
      </c>
      <c r="E331" s="1">
        <v>3</v>
      </c>
      <c r="F331" s="1">
        <v>8</v>
      </c>
      <c r="G331" s="1" t="str">
        <f>"SW-F"&amp;E331&amp;"-ACC-0"&amp;F331&amp;"-Rambutan"</f>
        <v>SW-F3-ACC-08-Rambutan</v>
      </c>
    </row>
    <row r="332" spans="1:7" x14ac:dyDescent="0.3">
      <c r="A332" s="3" t="s">
        <v>50</v>
      </c>
      <c r="B332" s="1">
        <v>6</v>
      </c>
      <c r="C332" s="1">
        <v>1</v>
      </c>
      <c r="D332" s="1" t="str">
        <f>"CL-"&amp;A332&amp;"-T"&amp;B332&amp;"-"&amp;IF(C332&lt;10,"0"&amp;C332,C332)&amp;"-Rambutan"</f>
        <v>CL-AUD307-T6-01-Rambutan</v>
      </c>
      <c r="E332" s="1">
        <v>3</v>
      </c>
      <c r="F332" s="1">
        <v>8</v>
      </c>
      <c r="G332" s="1" t="str">
        <f>"SW-F"&amp;E332&amp;"-ACC-0"&amp;F332&amp;"-Rambutan"</f>
        <v>SW-F3-ACC-08-Rambutan</v>
      </c>
    </row>
    <row r="333" spans="1:7" x14ac:dyDescent="0.3">
      <c r="A333" s="3" t="s">
        <v>57</v>
      </c>
      <c r="B333" s="1">
        <v>6</v>
      </c>
      <c r="C333" s="1">
        <v>1</v>
      </c>
      <c r="D333" s="1" t="str">
        <f>"CL-"&amp;A333&amp;"-T"&amp;B333&amp;"-"&amp;IF(C333&lt;10,"0"&amp;C333,C333)&amp;"-Rambutan"</f>
        <v>CL-AUD302-T6-01-Rambutan</v>
      </c>
      <c r="E333" s="1">
        <v>3</v>
      </c>
      <c r="F333" s="1">
        <v>8</v>
      </c>
      <c r="G333" s="1" t="str">
        <f>"SW-F"&amp;E333&amp;"-ACC-0"&amp;F333&amp;"-Rambutan"</f>
        <v>SW-F3-ACC-08-Rambutan</v>
      </c>
    </row>
    <row r="334" spans="1:7" x14ac:dyDescent="0.3">
      <c r="A334" s="3" t="s">
        <v>51</v>
      </c>
      <c r="B334" s="1">
        <v>6</v>
      </c>
      <c r="C334" s="1">
        <v>1</v>
      </c>
      <c r="D334" s="1" t="str">
        <f>"CL-"&amp;A334&amp;"-T"&amp;B334&amp;"-"&amp;IF(C334&lt;10,"0"&amp;C334,C334)&amp;"-Rambutan"</f>
        <v>CL-AUD308-T6-01-Rambutan</v>
      </c>
      <c r="E334" s="1">
        <v>3</v>
      </c>
      <c r="F334" s="1">
        <v>8</v>
      </c>
      <c r="G334" s="1" t="str">
        <f>"SW-F"&amp;E334&amp;"-ACC-0"&amp;F334&amp;"-Rambutan"</f>
        <v>SW-F3-ACC-08-Rambutan</v>
      </c>
    </row>
    <row r="335" spans="1:7" x14ac:dyDescent="0.3">
      <c r="A335" s="3" t="s">
        <v>52</v>
      </c>
      <c r="B335" s="1">
        <v>6</v>
      </c>
      <c r="C335" s="1">
        <v>2</v>
      </c>
      <c r="D335" s="1" t="str">
        <f>"CL-"&amp;A335&amp;"-T"&amp;B335&amp;"-"&amp;IF(C335&lt;10,"0"&amp;C335,C335)&amp;"-Rambutan"</f>
        <v>CL-AUD309-T6-02-Rambutan</v>
      </c>
      <c r="E335" s="1">
        <v>3</v>
      </c>
      <c r="F335" s="1">
        <v>8</v>
      </c>
      <c r="G335" s="1" t="str">
        <f>"SW-F"&amp;E335&amp;"-ACC-0"&amp;F335&amp;"-Rambutan"</f>
        <v>SW-F3-ACC-08-Rambutan</v>
      </c>
    </row>
    <row r="336" spans="1:7" x14ac:dyDescent="0.3">
      <c r="A336" s="3" t="s">
        <v>60</v>
      </c>
      <c r="B336" s="1">
        <v>6</v>
      </c>
      <c r="C336" s="1">
        <v>3</v>
      </c>
      <c r="D336" s="1" t="str">
        <f>"CL-"&amp;A336&amp;"-T"&amp;B336&amp;"-"&amp;IF(C336&lt;10,"0"&amp;C336,C336)&amp;"-Rambutan"</f>
        <v>CL-TELEC3-T6-03-Rambutan</v>
      </c>
      <c r="E336" s="1">
        <v>3</v>
      </c>
      <c r="F336" s="1">
        <v>8</v>
      </c>
      <c r="G336" s="1" t="str">
        <f>"SW-F"&amp;E336&amp;"-ACC-0"&amp;F336&amp;"-Rambutan"</f>
        <v>SW-F3-ACC-08-Rambutan</v>
      </c>
    </row>
    <row r="337" spans="1:7" x14ac:dyDescent="0.3">
      <c r="A337" s="3" t="s">
        <v>55</v>
      </c>
      <c r="B337" s="1">
        <v>6</v>
      </c>
      <c r="C337" s="1">
        <v>4</v>
      </c>
      <c r="D337" s="1" t="str">
        <f>"CL-"&amp;A337&amp;"-T"&amp;B337&amp;"-"&amp;IF(C337&lt;10,"0"&amp;C337,C337)&amp;"-Rambutan"</f>
        <v>CL-LABOR3-T6-04-Rambutan</v>
      </c>
      <c r="E337" s="1">
        <v>3</v>
      </c>
      <c r="F337" s="1">
        <v>8</v>
      </c>
      <c r="G337" s="1" t="str">
        <f>"SW-F"&amp;E337&amp;"-ACC-0"&amp;F337&amp;"-Rambutan"</f>
        <v>SW-F3-ACC-08-Rambutan</v>
      </c>
    </row>
    <row r="338" spans="1:7" x14ac:dyDescent="0.3">
      <c r="A338" s="3" t="s">
        <v>61</v>
      </c>
      <c r="B338" s="1">
        <v>6</v>
      </c>
      <c r="C338" s="1">
        <v>5</v>
      </c>
      <c r="D338" s="1" t="str">
        <f>"CL-"&amp;A338&amp;"-T"&amp;B338&amp;"-"&amp;IF(C338&lt;10,"0"&amp;C338,C338)&amp;"-Rambutan"</f>
        <v>CL-LABSK3-T6-05-Rambutan</v>
      </c>
      <c r="E338" s="1">
        <v>3</v>
      </c>
      <c r="F338" s="1">
        <v>8</v>
      </c>
      <c r="G338" s="1" t="str">
        <f>"SW-F"&amp;E338&amp;"-ACC-0"&amp;F338&amp;"-Rambutan"</f>
        <v>SW-F3-ACC-08-Rambutan</v>
      </c>
    </row>
    <row r="339" spans="1:7" x14ac:dyDescent="0.3">
      <c r="A339" s="3" t="s">
        <v>62</v>
      </c>
      <c r="B339" s="1">
        <v>6</v>
      </c>
      <c r="C339" s="1">
        <v>6</v>
      </c>
      <c r="D339" s="1" t="str">
        <f>"CL-"&amp;A339&amp;"-T"&amp;B339&amp;"-"&amp;IF(C339&lt;10,"0"&amp;C339,C339)&amp;"-Rambutan"</f>
        <v>CL-LABSR3-T6-06-Rambutan</v>
      </c>
      <c r="E339" s="1">
        <v>3</v>
      </c>
      <c r="F339" s="1">
        <v>8</v>
      </c>
      <c r="G339" s="1" t="str">
        <f>"SW-F"&amp;E339&amp;"-ACC-0"&amp;F339&amp;"-Rambutan"</f>
        <v>SW-F3-ACC-08-Rambutan</v>
      </c>
    </row>
    <row r="340" spans="1:7" x14ac:dyDescent="0.3">
      <c r="A340" s="3" t="s">
        <v>56</v>
      </c>
      <c r="B340" s="1">
        <v>6</v>
      </c>
      <c r="C340" s="1">
        <v>7</v>
      </c>
      <c r="D340" s="1" t="str">
        <f>"CL-"&amp;A340&amp;"-T"&amp;B340&amp;"-"&amp;IF(C340&lt;10,"0"&amp;C340,C340)&amp;"-Rambutan"</f>
        <v>CL-AUD301-T6-07-Rambutan</v>
      </c>
      <c r="E340" s="1">
        <v>3</v>
      </c>
      <c r="F340" s="1">
        <v>8</v>
      </c>
      <c r="G340" s="1" t="str">
        <f>"SW-F"&amp;E340&amp;"-ACC-0"&amp;F340&amp;"-Rambutan"</f>
        <v>SW-F3-ACC-08-Rambutan</v>
      </c>
    </row>
    <row r="341" spans="1:7" x14ac:dyDescent="0.3">
      <c r="A341" s="3" t="s">
        <v>58</v>
      </c>
      <c r="B341" s="1">
        <v>6</v>
      </c>
      <c r="C341" s="1">
        <v>11</v>
      </c>
      <c r="D341" s="1" t="str">
        <f>"CL-"&amp;A341&amp;"-T"&amp;B341&amp;"-"&amp;IF(C341&lt;10,"0"&amp;C341,C341)&amp;"-Rambutan"</f>
        <v>CL-AUD303-T6-11-Rambutan</v>
      </c>
      <c r="E341" s="1">
        <v>3</v>
      </c>
      <c r="F341" s="1">
        <v>8</v>
      </c>
      <c r="G341" s="1" t="str">
        <f>"SW-F"&amp;E341&amp;"-ACC-0"&amp;F341&amp;"-Rambutan"</f>
        <v>SW-F3-ACC-08-Rambutan</v>
      </c>
    </row>
    <row r="342" spans="1:7" x14ac:dyDescent="0.3">
      <c r="A342" s="3" t="s">
        <v>59</v>
      </c>
      <c r="B342" s="1">
        <v>6</v>
      </c>
      <c r="C342" s="1">
        <v>12</v>
      </c>
      <c r="D342" s="1" t="str">
        <f>"CL-"&amp;A342&amp;"-T"&amp;B342&amp;"-"&amp;IF(C342&lt;10,"0"&amp;C342,C342)&amp;"-Rambutan"</f>
        <v>CL-AUD304-T6-12-Rambutan</v>
      </c>
      <c r="E342" s="1">
        <v>3</v>
      </c>
      <c r="F342" s="1">
        <v>8</v>
      </c>
      <c r="G342" s="1" t="str">
        <f>"SW-F"&amp;E342&amp;"-ACC-0"&amp;F342&amp;"-Rambutan"</f>
        <v>SW-F3-ACC-08-Rambutan</v>
      </c>
    </row>
    <row r="343" spans="1:7" x14ac:dyDescent="0.3">
      <c r="A343" s="3" t="s">
        <v>22</v>
      </c>
      <c r="B343" s="1">
        <v>6</v>
      </c>
      <c r="C343" s="1">
        <v>13</v>
      </c>
      <c r="D343" s="1" t="str">
        <f>"CL-"&amp;A343&amp;"-T"&amp;B343&amp;"-"&amp;IF(C343&lt;10,"0"&amp;C343,C343)&amp;"-Rambutan"</f>
        <v>CL-HALLF3-T6-13-Rambutan</v>
      </c>
      <c r="E343" s="1">
        <v>3</v>
      </c>
      <c r="F343" s="1">
        <v>8</v>
      </c>
      <c r="G343" s="1" t="str">
        <f>"SW-F"&amp;E343&amp;"-ACC-0"&amp;F343&amp;"-Rambutan"</f>
        <v>SW-F3-ACC-08-Rambutan</v>
      </c>
    </row>
    <row r="344" spans="1:7" x14ac:dyDescent="0.3">
      <c r="A344" s="3" t="s">
        <v>22</v>
      </c>
      <c r="B344" s="1">
        <v>6</v>
      </c>
      <c r="C344" s="1">
        <v>14</v>
      </c>
      <c r="D344" s="1" t="str">
        <f>"CL-"&amp;A344&amp;"-T"&amp;B344&amp;"-"&amp;IF(C344&lt;10,"0"&amp;C344,C344)&amp;"-Rambutan"</f>
        <v>CL-HALLF3-T6-14-Rambutan</v>
      </c>
      <c r="E344" s="1">
        <v>3</v>
      </c>
      <c r="F344" s="1">
        <v>8</v>
      </c>
      <c r="G344" s="1" t="str">
        <f>"SW-F"&amp;E344&amp;"-ACC-0"&amp;F344&amp;"-Rambutan"</f>
        <v>SW-F3-ACC-08-Rambutan</v>
      </c>
    </row>
    <row r="345" spans="1:7" x14ac:dyDescent="0.3">
      <c r="A345" s="3" t="s">
        <v>22</v>
      </c>
      <c r="B345" s="1">
        <v>6</v>
      </c>
      <c r="C345" s="1">
        <v>15</v>
      </c>
      <c r="D345" s="1" t="str">
        <f>"CL-"&amp;A345&amp;"-T"&amp;B345&amp;"-"&amp;IF(C345&lt;10,"0"&amp;C345,C345)&amp;"-Rambutan"</f>
        <v>CL-HALLF3-T6-15-Rambutan</v>
      </c>
      <c r="E345" s="1">
        <v>3</v>
      </c>
      <c r="F345" s="1">
        <v>8</v>
      </c>
      <c r="G345" s="1" t="str">
        <f>"SW-F"&amp;E345&amp;"-ACC-0"&amp;F345&amp;"-Rambutan"</f>
        <v>SW-F3-ACC-08-Rambutan</v>
      </c>
    </row>
    <row r="346" spans="1:7" x14ac:dyDescent="0.3">
      <c r="A346" s="3" t="s">
        <v>22</v>
      </c>
      <c r="B346" s="1">
        <v>6</v>
      </c>
      <c r="C346" s="1">
        <v>16</v>
      </c>
      <c r="D346" s="1" t="str">
        <f>"CL-"&amp;A346&amp;"-T"&amp;B346&amp;"-"&amp;IF(C346&lt;10,"0"&amp;C346,C346)&amp;"-Rambutan"</f>
        <v>CL-HALLF3-T6-16-Rambutan</v>
      </c>
      <c r="E346" s="1">
        <v>3</v>
      </c>
      <c r="F346" s="1">
        <v>8</v>
      </c>
      <c r="G346" s="1" t="str">
        <f>"SW-F"&amp;E346&amp;"-ACC-0"&amp;F346&amp;"-Rambutan"</f>
        <v>SW-F3-ACC-08-Rambutan</v>
      </c>
    </row>
    <row r="347" spans="1:7" x14ac:dyDescent="0.3">
      <c r="A347" s="3" t="s">
        <v>64</v>
      </c>
      <c r="B347" s="1">
        <v>3</v>
      </c>
      <c r="C347" s="1">
        <v>1</v>
      </c>
      <c r="D347" s="1" t="str">
        <f>"CL-"&amp;A347&amp;"-T"&amp;B347&amp;"-"&amp;IF(C347&lt;10,"0"&amp;C347,C347)&amp;"-Rambutan"</f>
        <v>CL-AUD405-T3-01-Rambutan</v>
      </c>
      <c r="E347" s="1">
        <v>4</v>
      </c>
      <c r="F347" s="1">
        <v>1</v>
      </c>
      <c r="G347" s="1" t="str">
        <f>"SW-F"&amp;E347&amp;"-ACC-0"&amp;F347&amp;"-Rambutan"</f>
        <v>SW-F4-ACC-01-Rambutan</v>
      </c>
    </row>
    <row r="348" spans="1:7" x14ac:dyDescent="0.3">
      <c r="A348" s="3" t="s">
        <v>64</v>
      </c>
      <c r="B348" s="1">
        <v>3</v>
      </c>
      <c r="C348" s="1">
        <v>2</v>
      </c>
      <c r="D348" s="1" t="str">
        <f>"CL-"&amp;A348&amp;"-T"&amp;B348&amp;"-"&amp;IF(C348&lt;10,"0"&amp;C348,C348)&amp;"-Rambutan"</f>
        <v>CL-AUD405-T3-02-Rambutan</v>
      </c>
      <c r="E348" s="1">
        <v>4</v>
      </c>
      <c r="F348" s="1">
        <v>1</v>
      </c>
      <c r="G348" s="1" t="str">
        <f>"SW-F"&amp;E348&amp;"-ACC-0"&amp;F348&amp;"-Rambutan"</f>
        <v>SW-F4-ACC-01-Rambutan</v>
      </c>
    </row>
    <row r="349" spans="1:7" x14ac:dyDescent="0.3">
      <c r="A349" s="3" t="s">
        <v>64</v>
      </c>
      <c r="B349" s="1">
        <v>3</v>
      </c>
      <c r="C349" s="1">
        <v>3</v>
      </c>
      <c r="D349" s="1" t="str">
        <f>"CL-"&amp;A349&amp;"-T"&amp;B349&amp;"-"&amp;IF(C349&lt;10,"0"&amp;C349,C349)&amp;"-Rambutan"</f>
        <v>CL-AUD405-T3-03-Rambutan</v>
      </c>
      <c r="E349" s="1">
        <v>4</v>
      </c>
      <c r="F349" s="1">
        <v>1</v>
      </c>
      <c r="G349" s="1" t="str">
        <f>"SW-F"&amp;E349&amp;"-ACC-0"&amp;F349&amp;"-Rambutan"</f>
        <v>SW-F4-ACC-01-Rambutan</v>
      </c>
    </row>
    <row r="350" spans="1:7" x14ac:dyDescent="0.3">
      <c r="A350" s="3" t="s">
        <v>64</v>
      </c>
      <c r="B350" s="1">
        <v>3</v>
      </c>
      <c r="C350" s="1">
        <v>4</v>
      </c>
      <c r="D350" s="1" t="str">
        <f>"CL-"&amp;A350&amp;"-T"&amp;B350&amp;"-"&amp;IF(C350&lt;10,"0"&amp;C350,C350)&amp;"-Rambutan"</f>
        <v>CL-AUD405-T3-04-Rambutan</v>
      </c>
      <c r="E350" s="1">
        <v>4</v>
      </c>
      <c r="F350" s="1">
        <v>1</v>
      </c>
      <c r="G350" s="1" t="str">
        <f>"SW-F"&amp;E350&amp;"-ACC-0"&amp;F350&amp;"-Rambutan"</f>
        <v>SW-F4-ACC-01-Rambutan</v>
      </c>
    </row>
    <row r="351" spans="1:7" x14ac:dyDescent="0.3">
      <c r="A351" s="3" t="s">
        <v>64</v>
      </c>
      <c r="B351" s="1">
        <v>3</v>
      </c>
      <c r="C351" s="1">
        <v>5</v>
      </c>
      <c r="D351" s="1" t="str">
        <f>"CL-"&amp;A351&amp;"-T"&amp;B351&amp;"-"&amp;IF(C351&lt;10,"0"&amp;C351,C351)&amp;"-Rambutan"</f>
        <v>CL-AUD405-T3-05-Rambutan</v>
      </c>
      <c r="E351" s="1">
        <v>4</v>
      </c>
      <c r="F351" s="1">
        <v>1</v>
      </c>
      <c r="G351" s="1" t="str">
        <f>"SW-F"&amp;E351&amp;"-ACC-0"&amp;F351&amp;"-Rambutan"</f>
        <v>SW-F4-ACC-01-Rambutan</v>
      </c>
    </row>
    <row r="352" spans="1:7" x14ac:dyDescent="0.3">
      <c r="A352" s="3" t="s">
        <v>64</v>
      </c>
      <c r="B352" s="1">
        <v>3</v>
      </c>
      <c r="C352" s="1">
        <v>6</v>
      </c>
      <c r="D352" s="1" t="str">
        <f>"CL-"&amp;A352&amp;"-T"&amp;B352&amp;"-"&amp;IF(C352&lt;10,"0"&amp;C352,C352)&amp;"-Rambutan"</f>
        <v>CL-AUD405-T3-06-Rambutan</v>
      </c>
      <c r="E352" s="1">
        <v>4</v>
      </c>
      <c r="F352" s="1">
        <v>1</v>
      </c>
      <c r="G352" s="1" t="str">
        <f>"SW-F"&amp;E352&amp;"-ACC-0"&amp;F352&amp;"-Rambutan"</f>
        <v>SW-F4-ACC-01-Rambutan</v>
      </c>
    </row>
    <row r="353" spans="1:7" x14ac:dyDescent="0.3">
      <c r="A353" s="3" t="s">
        <v>64</v>
      </c>
      <c r="B353" s="1">
        <v>3</v>
      </c>
      <c r="C353" s="1">
        <v>7</v>
      </c>
      <c r="D353" s="1" t="str">
        <f>"CL-"&amp;A353&amp;"-T"&amp;B353&amp;"-"&amp;IF(C353&lt;10,"0"&amp;C353,C353)&amp;"-Rambutan"</f>
        <v>CL-AUD405-T3-07-Rambutan</v>
      </c>
      <c r="E353" s="1">
        <v>4</v>
      </c>
      <c r="F353" s="1">
        <v>1</v>
      </c>
      <c r="G353" s="1" t="str">
        <f>"SW-F"&amp;E353&amp;"-ACC-0"&amp;F353&amp;"-Rambutan"</f>
        <v>SW-F4-ACC-01-Rambutan</v>
      </c>
    </row>
    <row r="354" spans="1:7" x14ac:dyDescent="0.3">
      <c r="A354" s="3" t="s">
        <v>64</v>
      </c>
      <c r="B354" s="1">
        <v>3</v>
      </c>
      <c r="C354" s="1">
        <v>8</v>
      </c>
      <c r="D354" s="1" t="str">
        <f>"CL-"&amp;A354&amp;"-T"&amp;B354&amp;"-"&amp;IF(C354&lt;10,"0"&amp;C354,C354)&amp;"-Rambutan"</f>
        <v>CL-AUD405-T3-08-Rambutan</v>
      </c>
      <c r="E354" s="1">
        <v>4</v>
      </c>
      <c r="F354" s="1">
        <v>1</v>
      </c>
      <c r="G354" s="1" t="str">
        <f>"SW-F"&amp;E354&amp;"-ACC-0"&amp;F354&amp;"-Rambutan"</f>
        <v>SW-F4-ACC-01-Rambutan</v>
      </c>
    </row>
    <row r="355" spans="1:7" x14ac:dyDescent="0.3">
      <c r="A355" s="3" t="s">
        <v>64</v>
      </c>
      <c r="B355" s="1">
        <v>3</v>
      </c>
      <c r="C355" s="1">
        <v>9</v>
      </c>
      <c r="D355" s="1" t="str">
        <f>"CL-"&amp;A355&amp;"-T"&amp;B355&amp;"-"&amp;IF(C355&lt;10,"0"&amp;C355,C355)&amp;"-Rambutan"</f>
        <v>CL-AUD405-T3-09-Rambutan</v>
      </c>
      <c r="E355" s="1">
        <v>4</v>
      </c>
      <c r="F355" s="1">
        <v>1</v>
      </c>
      <c r="G355" s="1" t="str">
        <f>"SW-F"&amp;E355&amp;"-ACC-0"&amp;F355&amp;"-Rambutan"</f>
        <v>SW-F4-ACC-01-Rambutan</v>
      </c>
    </row>
    <row r="356" spans="1:7" x14ac:dyDescent="0.3">
      <c r="A356" s="3" t="s">
        <v>64</v>
      </c>
      <c r="B356" s="1">
        <v>3</v>
      </c>
      <c r="C356" s="1">
        <v>10</v>
      </c>
      <c r="D356" s="1" t="str">
        <f>"CL-"&amp;A356&amp;"-T"&amp;B356&amp;"-"&amp;IF(C356&lt;10,"0"&amp;C356,C356)&amp;"-Rambutan"</f>
        <v>CL-AUD405-T3-10-Rambutan</v>
      </c>
      <c r="E356" s="1">
        <v>4</v>
      </c>
      <c r="F356" s="1">
        <v>1</v>
      </c>
      <c r="G356" s="1" t="str">
        <f>"SW-F"&amp;E356&amp;"-ACC-0"&amp;F356&amp;"-Rambutan"</f>
        <v>SW-F4-ACC-01-Rambutan</v>
      </c>
    </row>
    <row r="357" spans="1:7" x14ac:dyDescent="0.3">
      <c r="A357" s="3" t="s">
        <v>64</v>
      </c>
      <c r="B357" s="1">
        <v>3</v>
      </c>
      <c r="C357" s="1">
        <v>11</v>
      </c>
      <c r="D357" s="1" t="str">
        <f>"CL-"&amp;A357&amp;"-T"&amp;B357&amp;"-"&amp;IF(C357&lt;10,"0"&amp;C357,C357)&amp;"-Rambutan"</f>
        <v>CL-AUD405-T3-11-Rambutan</v>
      </c>
      <c r="E357" s="1">
        <v>4</v>
      </c>
      <c r="F357" s="1">
        <v>1</v>
      </c>
      <c r="G357" s="1" t="str">
        <f>"SW-F"&amp;E357&amp;"-ACC-0"&amp;F357&amp;"-Rambutan"</f>
        <v>SW-F4-ACC-01-Rambutan</v>
      </c>
    </row>
    <row r="358" spans="1:7" x14ac:dyDescent="0.3">
      <c r="A358" s="3" t="s">
        <v>64</v>
      </c>
      <c r="B358" s="1">
        <v>3</v>
      </c>
      <c r="C358" s="1">
        <v>12</v>
      </c>
      <c r="D358" s="1" t="str">
        <f>"CL-"&amp;A358&amp;"-T"&amp;B358&amp;"-"&amp;IF(C358&lt;10,"0"&amp;C358,C358)&amp;"-Rambutan"</f>
        <v>CL-AUD405-T3-12-Rambutan</v>
      </c>
      <c r="E358" s="1">
        <v>4</v>
      </c>
      <c r="F358" s="1">
        <v>1</v>
      </c>
      <c r="G358" s="1" t="str">
        <f>"SW-F"&amp;E358&amp;"-ACC-0"&amp;F358&amp;"-Rambutan"</f>
        <v>SW-F4-ACC-01-Rambutan</v>
      </c>
    </row>
    <row r="359" spans="1:7" x14ac:dyDescent="0.3">
      <c r="A359" s="3" t="s">
        <v>64</v>
      </c>
      <c r="B359" s="1">
        <v>3</v>
      </c>
      <c r="C359" s="1">
        <v>13</v>
      </c>
      <c r="D359" s="1" t="str">
        <f>"CL-"&amp;A359&amp;"-T"&amp;B359&amp;"-"&amp;IF(C359&lt;10,"0"&amp;C359,C359)&amp;"-Rambutan"</f>
        <v>CL-AUD405-T3-13-Rambutan</v>
      </c>
      <c r="E359" s="1">
        <v>4</v>
      </c>
      <c r="F359" s="1">
        <v>1</v>
      </c>
      <c r="G359" s="1" t="str">
        <f>"SW-F"&amp;E359&amp;"-ACC-0"&amp;F359&amp;"-Rambutan"</f>
        <v>SW-F4-ACC-01-Rambutan</v>
      </c>
    </row>
    <row r="360" spans="1:7" x14ac:dyDescent="0.3">
      <c r="A360" s="3" t="s">
        <v>64</v>
      </c>
      <c r="B360" s="1">
        <v>3</v>
      </c>
      <c r="C360" s="1">
        <v>14</v>
      </c>
      <c r="D360" s="1" t="str">
        <f>"CL-"&amp;A360&amp;"-T"&amp;B360&amp;"-"&amp;IF(C360&lt;10,"0"&amp;C360,C360)&amp;"-Rambutan"</f>
        <v>CL-AUD405-T3-14-Rambutan</v>
      </c>
      <c r="E360" s="1">
        <v>4</v>
      </c>
      <c r="F360" s="1">
        <v>1</v>
      </c>
      <c r="G360" s="1" t="str">
        <f>"SW-F"&amp;E360&amp;"-ACC-0"&amp;F360&amp;"-Rambutan"</f>
        <v>SW-F4-ACC-01-Rambutan</v>
      </c>
    </row>
    <row r="361" spans="1:7" x14ac:dyDescent="0.3">
      <c r="A361" s="3" t="s">
        <v>64</v>
      </c>
      <c r="B361" s="1">
        <v>3</v>
      </c>
      <c r="C361" s="1">
        <v>15</v>
      </c>
      <c r="D361" s="1" t="str">
        <f>"CL-"&amp;A361&amp;"-T"&amp;B361&amp;"-"&amp;IF(C361&lt;10,"0"&amp;C361,C361)&amp;"-Rambutan"</f>
        <v>CL-AUD405-T3-15-Rambutan</v>
      </c>
      <c r="E361" s="1">
        <v>4</v>
      </c>
      <c r="F361" s="1">
        <v>1</v>
      </c>
      <c r="G361" s="1" t="str">
        <f>"SW-F"&amp;E361&amp;"-ACC-0"&amp;F361&amp;"-Rambutan"</f>
        <v>SW-F4-ACC-01-Rambutan</v>
      </c>
    </row>
    <row r="362" spans="1:7" x14ac:dyDescent="0.3">
      <c r="A362" s="3" t="s">
        <v>64</v>
      </c>
      <c r="B362" s="1">
        <v>3</v>
      </c>
      <c r="C362" s="1">
        <v>16</v>
      </c>
      <c r="D362" s="1" t="str">
        <f>"CL-"&amp;A362&amp;"-T"&amp;B362&amp;"-"&amp;IF(C362&lt;10,"0"&amp;C362,C362)&amp;"-Rambutan"</f>
        <v>CL-AUD405-T3-16-Rambutan</v>
      </c>
      <c r="E362" s="1">
        <v>4</v>
      </c>
      <c r="F362" s="1">
        <v>1</v>
      </c>
      <c r="G362" s="1" t="str">
        <f>"SW-F"&amp;E362&amp;"-ACC-0"&amp;F362&amp;"-Rambutan"</f>
        <v>SW-F4-ACC-01-Rambutan</v>
      </c>
    </row>
    <row r="363" spans="1:7" x14ac:dyDescent="0.3">
      <c r="A363" s="3" t="s">
        <v>65</v>
      </c>
      <c r="B363" s="1">
        <v>3</v>
      </c>
      <c r="C363" s="1">
        <v>1</v>
      </c>
      <c r="D363" s="1" t="str">
        <f>"CL-"&amp;A363&amp;"-T"&amp;B363&amp;"-"&amp;IF(C363&lt;10,"0"&amp;C363,C363)&amp;"-Rambutan"</f>
        <v>CL-AUD406-T3-01-Rambutan</v>
      </c>
      <c r="E363" s="1">
        <v>4</v>
      </c>
      <c r="F363" s="1">
        <v>1</v>
      </c>
      <c r="G363" s="1" t="str">
        <f>"SW-F"&amp;E363&amp;"-ACC-0"&amp;F363&amp;"-Rambutan"</f>
        <v>SW-F4-ACC-01-Rambutan</v>
      </c>
    </row>
    <row r="364" spans="1:7" x14ac:dyDescent="0.3">
      <c r="A364" s="3" t="s">
        <v>39</v>
      </c>
      <c r="B364" s="1">
        <v>3</v>
      </c>
      <c r="C364" s="1">
        <v>1</v>
      </c>
      <c r="D364" s="1" t="str">
        <f>"CL-"&amp;A364&amp;"-T"&amp;B364&amp;"-"&amp;IF(C364&lt;10,"0"&amp;C364,C364)&amp;"-Rambutan"</f>
        <v>CL-LECTB2-T3-01-Rambutan</v>
      </c>
      <c r="E364" s="1">
        <v>4</v>
      </c>
      <c r="F364" s="1">
        <v>2</v>
      </c>
      <c r="G364" s="1" t="str">
        <f>"SW-F"&amp;E364&amp;"-ACC-0"&amp;F364&amp;"-Rambutan"</f>
        <v>SW-F4-ACC-02-Rambutan</v>
      </c>
    </row>
    <row r="365" spans="1:7" x14ac:dyDescent="0.3">
      <c r="A365" s="3" t="s">
        <v>39</v>
      </c>
      <c r="B365" s="1">
        <v>3</v>
      </c>
      <c r="C365" s="1">
        <v>2</v>
      </c>
      <c r="D365" s="1" t="str">
        <f>"CL-"&amp;A365&amp;"-T"&amp;B365&amp;"-"&amp;IF(C365&lt;10,"0"&amp;C365,C365)&amp;"-Rambutan"</f>
        <v>CL-LECTB2-T3-02-Rambutan</v>
      </c>
      <c r="E365" s="1">
        <v>4</v>
      </c>
      <c r="F365" s="1">
        <v>2</v>
      </c>
      <c r="G365" s="1" t="str">
        <f>"SW-F"&amp;E365&amp;"-ACC-0"&amp;F365&amp;"-Rambutan"</f>
        <v>SW-F4-ACC-02-Rambutan</v>
      </c>
    </row>
    <row r="366" spans="1:7" x14ac:dyDescent="0.3">
      <c r="A366" s="3" t="s">
        <v>39</v>
      </c>
      <c r="B366" s="1">
        <v>3</v>
      </c>
      <c r="C366" s="1">
        <v>3</v>
      </c>
      <c r="D366" s="1" t="str">
        <f>"CL-"&amp;A366&amp;"-T"&amp;B366&amp;"-"&amp;IF(C366&lt;10,"0"&amp;C366,C366)&amp;"-Rambutan"</f>
        <v>CL-LECTB2-T3-03-Rambutan</v>
      </c>
      <c r="E366" s="1">
        <v>4</v>
      </c>
      <c r="F366" s="1">
        <v>2</v>
      </c>
      <c r="G366" s="1" t="str">
        <f>"SW-F"&amp;E366&amp;"-ACC-0"&amp;F366&amp;"-Rambutan"</f>
        <v>SW-F4-ACC-02-Rambutan</v>
      </c>
    </row>
    <row r="367" spans="1:7" x14ac:dyDescent="0.3">
      <c r="A367" s="3" t="s">
        <v>66</v>
      </c>
      <c r="B367" s="1">
        <v>3</v>
      </c>
      <c r="C367" s="1">
        <v>1</v>
      </c>
      <c r="D367" s="1" t="str">
        <f>"CL-"&amp;A367&amp;"-T"&amp;B367&amp;"-"&amp;IF(C367&lt;10,"0"&amp;C367,C367)&amp;"-Rambutan"</f>
        <v>CL-AUD407-T3-01-Rambutan</v>
      </c>
      <c r="E367" s="1">
        <v>4</v>
      </c>
      <c r="F367" s="1">
        <v>2</v>
      </c>
      <c r="G367" s="1" t="str">
        <f>"SW-F"&amp;E367&amp;"-ACC-0"&amp;F367&amp;"-Rambutan"</f>
        <v>SW-F4-ACC-02-Rambutan</v>
      </c>
    </row>
    <row r="368" spans="1:7" x14ac:dyDescent="0.3">
      <c r="A368" s="3" t="s">
        <v>67</v>
      </c>
      <c r="B368" s="1">
        <v>3</v>
      </c>
      <c r="C368" s="1">
        <v>1</v>
      </c>
      <c r="D368" s="1" t="str">
        <f>"CL-"&amp;A368&amp;"-T"&amp;B368&amp;"-"&amp;IF(C368&lt;10,"0"&amp;C368,C368)&amp;"-Rambutan"</f>
        <v>CL-AUD408-T3-01-Rambutan</v>
      </c>
      <c r="E368" s="1">
        <v>4</v>
      </c>
      <c r="F368" s="1">
        <v>2</v>
      </c>
      <c r="G368" s="1" t="str">
        <f>"SW-F"&amp;E368&amp;"-ACC-0"&amp;F368&amp;"-Rambutan"</f>
        <v>SW-F4-ACC-02-Rambutan</v>
      </c>
    </row>
    <row r="369" spans="1:7" x14ac:dyDescent="0.3">
      <c r="A369" s="3" t="s">
        <v>67</v>
      </c>
      <c r="B369" s="1">
        <v>3</v>
      </c>
      <c r="C369" s="1">
        <v>2</v>
      </c>
      <c r="D369" s="1" t="str">
        <f>"CL-"&amp;A369&amp;"-T"&amp;B369&amp;"-"&amp;IF(C369&lt;10,"0"&amp;C369,C369)&amp;"-Rambutan"</f>
        <v>CL-AUD408-T3-02-Rambutan</v>
      </c>
      <c r="E369" s="1">
        <v>4</v>
      </c>
      <c r="F369" s="1">
        <v>2</v>
      </c>
      <c r="G369" s="1" t="str">
        <f>"SW-F"&amp;E369&amp;"-ACC-0"&amp;F369&amp;"-Rambutan"</f>
        <v>SW-F4-ACC-02-Rambutan</v>
      </c>
    </row>
    <row r="370" spans="1:7" x14ac:dyDescent="0.3">
      <c r="A370" s="3" t="s">
        <v>67</v>
      </c>
      <c r="B370" s="1">
        <v>3</v>
      </c>
      <c r="C370" s="1">
        <v>3</v>
      </c>
      <c r="D370" s="1" t="str">
        <f>"CL-"&amp;A370&amp;"-T"&amp;B370&amp;"-"&amp;IF(C370&lt;10,"0"&amp;C370,C370)&amp;"-Rambutan"</f>
        <v>CL-AUD408-T3-03-Rambutan</v>
      </c>
      <c r="E370" s="1">
        <v>4</v>
      </c>
      <c r="F370" s="1">
        <v>2</v>
      </c>
      <c r="G370" s="1" t="str">
        <f>"SW-F"&amp;E370&amp;"-ACC-0"&amp;F370&amp;"-Rambutan"</f>
        <v>SW-F4-ACC-02-Rambutan</v>
      </c>
    </row>
    <row r="371" spans="1:7" x14ac:dyDescent="0.3">
      <c r="A371" s="3" t="s">
        <v>67</v>
      </c>
      <c r="B371" s="1">
        <v>3</v>
      </c>
      <c r="C371" s="1">
        <v>4</v>
      </c>
      <c r="D371" s="1" t="str">
        <f>"CL-"&amp;A371&amp;"-T"&amp;B371&amp;"-"&amp;IF(C371&lt;10,"0"&amp;C371,C371)&amp;"-Rambutan"</f>
        <v>CL-AUD408-T3-04-Rambutan</v>
      </c>
      <c r="E371" s="1">
        <v>4</v>
      </c>
      <c r="F371" s="1">
        <v>2</v>
      </c>
      <c r="G371" s="1" t="str">
        <f>"SW-F"&amp;E371&amp;"-ACC-0"&amp;F371&amp;"-Rambutan"</f>
        <v>SW-F4-ACC-02-Rambutan</v>
      </c>
    </row>
    <row r="372" spans="1:7" x14ac:dyDescent="0.3">
      <c r="A372" s="3" t="s">
        <v>67</v>
      </c>
      <c r="B372" s="1">
        <v>3</v>
      </c>
      <c r="C372" s="1">
        <v>5</v>
      </c>
      <c r="D372" s="1" t="str">
        <f>"CL-"&amp;A372&amp;"-T"&amp;B372&amp;"-"&amp;IF(C372&lt;10,"0"&amp;C372,C372)&amp;"-Rambutan"</f>
        <v>CL-AUD408-T3-05-Rambutan</v>
      </c>
      <c r="E372" s="1">
        <v>4</v>
      </c>
      <c r="F372" s="1">
        <v>2</v>
      </c>
      <c r="G372" s="1" t="str">
        <f>"SW-F"&amp;E372&amp;"-ACC-0"&amp;F372&amp;"-Rambutan"</f>
        <v>SW-F4-ACC-02-Rambutan</v>
      </c>
    </row>
    <row r="373" spans="1:7" x14ac:dyDescent="0.3">
      <c r="A373" s="3" t="s">
        <v>67</v>
      </c>
      <c r="B373" s="1">
        <v>3</v>
      </c>
      <c r="C373" s="1">
        <v>6</v>
      </c>
      <c r="D373" s="1" t="str">
        <f>"CL-"&amp;A373&amp;"-T"&amp;B373&amp;"-"&amp;IF(C373&lt;10,"0"&amp;C373,C373)&amp;"-Rambutan"</f>
        <v>CL-AUD408-T3-06-Rambutan</v>
      </c>
      <c r="E373" s="1">
        <v>4</v>
      </c>
      <c r="F373" s="1">
        <v>2</v>
      </c>
      <c r="G373" s="1" t="str">
        <f>"SW-F"&amp;E373&amp;"-ACC-0"&amp;F373&amp;"-Rambutan"</f>
        <v>SW-F4-ACC-02-Rambutan</v>
      </c>
    </row>
    <row r="374" spans="1:7" x14ac:dyDescent="0.3">
      <c r="A374" s="3" t="s">
        <v>67</v>
      </c>
      <c r="B374" s="1">
        <v>3</v>
      </c>
      <c r="C374" s="1">
        <v>7</v>
      </c>
      <c r="D374" s="1" t="str">
        <f>"CL-"&amp;A374&amp;"-T"&amp;B374&amp;"-"&amp;IF(C374&lt;10,"0"&amp;C374,C374)&amp;"-Rambutan"</f>
        <v>CL-AUD408-T3-07-Rambutan</v>
      </c>
      <c r="E374" s="1">
        <v>4</v>
      </c>
      <c r="F374" s="1">
        <v>2</v>
      </c>
      <c r="G374" s="1" t="str">
        <f>"SW-F"&amp;E374&amp;"-ACC-0"&amp;F374&amp;"-Rambutan"</f>
        <v>SW-F4-ACC-02-Rambutan</v>
      </c>
    </row>
    <row r="375" spans="1:7" x14ac:dyDescent="0.3">
      <c r="A375" s="3" t="s">
        <v>67</v>
      </c>
      <c r="B375" s="1">
        <v>3</v>
      </c>
      <c r="C375" s="1">
        <v>8</v>
      </c>
      <c r="D375" s="1" t="str">
        <f>"CL-"&amp;A375&amp;"-T"&amp;B375&amp;"-"&amp;IF(C375&lt;10,"0"&amp;C375,C375)&amp;"-Rambutan"</f>
        <v>CL-AUD408-T3-08-Rambutan</v>
      </c>
      <c r="E375" s="1">
        <v>4</v>
      </c>
      <c r="F375" s="1">
        <v>2</v>
      </c>
      <c r="G375" s="1" t="str">
        <f>"SW-F"&amp;E375&amp;"-ACC-0"&amp;F375&amp;"-Rambutan"</f>
        <v>SW-F4-ACC-02-Rambutan</v>
      </c>
    </row>
    <row r="376" spans="1:7" x14ac:dyDescent="0.3">
      <c r="A376" s="3" t="s">
        <v>67</v>
      </c>
      <c r="B376" s="1">
        <v>3</v>
      </c>
      <c r="C376" s="1">
        <v>9</v>
      </c>
      <c r="D376" s="1" t="str">
        <f>"CL-"&amp;A376&amp;"-T"&amp;B376&amp;"-"&amp;IF(C376&lt;10,"0"&amp;C376,C376)&amp;"-Rambutan"</f>
        <v>CL-AUD408-T3-09-Rambutan</v>
      </c>
      <c r="E376" s="1">
        <v>4</v>
      </c>
      <c r="F376" s="1">
        <v>2</v>
      </c>
      <c r="G376" s="1" t="str">
        <f>"SW-F"&amp;E376&amp;"-ACC-0"&amp;F376&amp;"-Rambutan"</f>
        <v>SW-F4-ACC-02-Rambutan</v>
      </c>
    </row>
    <row r="377" spans="1:7" x14ac:dyDescent="0.3">
      <c r="A377" s="3" t="s">
        <v>67</v>
      </c>
      <c r="B377" s="1">
        <v>3</v>
      </c>
      <c r="C377" s="1">
        <v>10</v>
      </c>
      <c r="D377" s="1" t="str">
        <f>"CL-"&amp;A377&amp;"-T"&amp;B377&amp;"-"&amp;IF(C377&lt;10,"0"&amp;C377,C377)&amp;"-Rambutan"</f>
        <v>CL-AUD408-T3-10-Rambutan</v>
      </c>
      <c r="E377" s="1">
        <v>4</v>
      </c>
      <c r="F377" s="1">
        <v>2</v>
      </c>
      <c r="G377" s="1" t="str">
        <f>"SW-F"&amp;E377&amp;"-ACC-0"&amp;F377&amp;"-Rambutan"</f>
        <v>SW-F4-ACC-02-Rambutan</v>
      </c>
    </row>
    <row r="378" spans="1:7" x14ac:dyDescent="0.3">
      <c r="A378" s="3" t="s">
        <v>67</v>
      </c>
      <c r="B378" s="1">
        <v>3</v>
      </c>
      <c r="C378" s="1">
        <v>11</v>
      </c>
      <c r="D378" s="1" t="str">
        <f>"CL-"&amp;A378&amp;"-T"&amp;B378&amp;"-"&amp;IF(C378&lt;10,"0"&amp;C378,C378)&amp;"-Rambutan"</f>
        <v>CL-AUD408-T3-11-Rambutan</v>
      </c>
      <c r="E378" s="1">
        <v>4</v>
      </c>
      <c r="F378" s="1">
        <v>2</v>
      </c>
      <c r="G378" s="1" t="str">
        <f>"SW-F"&amp;E378&amp;"-ACC-0"&amp;F378&amp;"-Rambutan"</f>
        <v>SW-F4-ACC-02-Rambutan</v>
      </c>
    </row>
    <row r="379" spans="1:7" x14ac:dyDescent="0.3">
      <c r="A379" s="3" t="s">
        <v>67</v>
      </c>
      <c r="B379" s="1">
        <v>3</v>
      </c>
      <c r="C379" s="1">
        <v>12</v>
      </c>
      <c r="D379" s="1" t="str">
        <f>"CL-"&amp;A379&amp;"-T"&amp;B379&amp;"-"&amp;IF(C379&lt;10,"0"&amp;C379,C379)&amp;"-Rambutan"</f>
        <v>CL-AUD408-T3-12-Rambutan</v>
      </c>
      <c r="E379" s="1">
        <v>4</v>
      </c>
      <c r="F379" s="1">
        <v>2</v>
      </c>
      <c r="G379" s="1" t="str">
        <f>"SW-F"&amp;E379&amp;"-ACC-0"&amp;F379&amp;"-Rambutan"</f>
        <v>SW-F4-ACC-02-Rambutan</v>
      </c>
    </row>
    <row r="380" spans="1:7" x14ac:dyDescent="0.3">
      <c r="A380" s="3" t="s">
        <v>67</v>
      </c>
      <c r="B380" s="1">
        <v>3</v>
      </c>
      <c r="C380" s="1">
        <v>13</v>
      </c>
      <c r="D380" s="1" t="str">
        <f>"CL-"&amp;A380&amp;"-T"&amp;B380&amp;"-"&amp;IF(C380&lt;10,"0"&amp;C380,C380)&amp;"-Rambutan"</f>
        <v>CL-AUD408-T3-13-Rambutan</v>
      </c>
      <c r="E380" s="1">
        <v>4</v>
      </c>
      <c r="F380" s="1">
        <v>2</v>
      </c>
      <c r="G380" s="1" t="str">
        <f>"SW-F"&amp;E380&amp;"-ACC-0"&amp;F380&amp;"-Rambutan"</f>
        <v>SW-F4-ACC-02-Rambutan</v>
      </c>
    </row>
    <row r="381" spans="1:7" x14ac:dyDescent="0.3">
      <c r="A381" s="3" t="s">
        <v>67</v>
      </c>
      <c r="B381" s="1">
        <v>3</v>
      </c>
      <c r="C381" s="1">
        <v>14</v>
      </c>
      <c r="D381" s="1" t="str">
        <f>"CL-"&amp;A381&amp;"-T"&amp;B381&amp;"-"&amp;IF(C381&lt;10,"0"&amp;C381,C381)&amp;"-Rambutan"</f>
        <v>CL-AUD408-T3-14-Rambutan</v>
      </c>
      <c r="E381" s="1">
        <v>4</v>
      </c>
      <c r="F381" s="1">
        <v>2</v>
      </c>
      <c r="G381" s="1" t="str">
        <f>"SW-F"&amp;E381&amp;"-ACC-0"&amp;F381&amp;"-Rambutan"</f>
        <v>SW-F4-ACC-02-Rambutan</v>
      </c>
    </row>
    <row r="382" spans="1:7" x14ac:dyDescent="0.3">
      <c r="A382" s="3" t="s">
        <v>67</v>
      </c>
      <c r="B382" s="1">
        <v>3</v>
      </c>
      <c r="C382" s="1">
        <v>15</v>
      </c>
      <c r="D382" s="1" t="str">
        <f>"CL-"&amp;A382&amp;"-T"&amp;B382&amp;"-"&amp;IF(C382&lt;10,"0"&amp;C382,C382)&amp;"-Rambutan"</f>
        <v>CL-AUD408-T3-15-Rambutan</v>
      </c>
      <c r="E382" s="1">
        <v>4</v>
      </c>
      <c r="F382" s="1">
        <v>2</v>
      </c>
      <c r="G382" s="1" t="str">
        <f>"SW-F"&amp;E382&amp;"-ACC-0"&amp;F382&amp;"-Rambutan"</f>
        <v>SW-F4-ACC-02-Rambutan</v>
      </c>
    </row>
    <row r="383" spans="1:7" x14ac:dyDescent="0.3">
      <c r="A383" s="3" t="s">
        <v>67</v>
      </c>
      <c r="B383" s="1">
        <v>3</v>
      </c>
      <c r="C383" s="1">
        <v>16</v>
      </c>
      <c r="D383" s="1" t="str">
        <f>"CL-"&amp;A383&amp;"-T"&amp;B383&amp;"-"&amp;IF(C383&lt;10,"0"&amp;C383,C383)&amp;"-Rambutan"</f>
        <v>CL-AUD408-T3-16-Rambutan</v>
      </c>
      <c r="E383" s="1">
        <v>4</v>
      </c>
      <c r="F383" s="1">
        <v>2</v>
      </c>
      <c r="G383" s="1" t="str">
        <f>"SW-F"&amp;E383&amp;"-ACC-0"&amp;F383&amp;"-Rambutan"</f>
        <v>SW-F4-ACC-02-Rambutan</v>
      </c>
    </row>
    <row r="384" spans="1:7" x14ac:dyDescent="0.3">
      <c r="A384" s="3" t="s">
        <v>68</v>
      </c>
      <c r="B384" s="1">
        <v>3</v>
      </c>
      <c r="C384" s="1">
        <v>1</v>
      </c>
      <c r="D384" s="1" t="str">
        <f>"CL-"&amp;A384&amp;"-T"&amp;B384&amp;"-"&amp;IF(C384&lt;10,"0"&amp;C384,C384)&amp;"-Rambutan"</f>
        <v>CL-AUD409-T3-01-Rambutan</v>
      </c>
      <c r="E384" s="1">
        <v>4</v>
      </c>
      <c r="F384" s="1">
        <v>3</v>
      </c>
      <c r="G384" s="1" t="str">
        <f>"SW-F"&amp;E384&amp;"-ACC-0"&amp;F384&amp;"-Rambutan"</f>
        <v>SW-F4-ACC-03-Rambutan</v>
      </c>
    </row>
    <row r="385" spans="1:7" x14ac:dyDescent="0.3">
      <c r="A385" s="3" t="s">
        <v>68</v>
      </c>
      <c r="B385" s="1">
        <v>3</v>
      </c>
      <c r="C385" s="1">
        <v>2</v>
      </c>
      <c r="D385" s="1" t="str">
        <f>"CL-"&amp;A385&amp;"-T"&amp;B385&amp;"-"&amp;IF(C385&lt;10,"0"&amp;C385,C385)&amp;"-Rambutan"</f>
        <v>CL-AUD409-T3-02-Rambutan</v>
      </c>
      <c r="E385" s="1">
        <v>4</v>
      </c>
      <c r="F385" s="1">
        <v>3</v>
      </c>
      <c r="G385" s="1" t="str">
        <f>"SW-F"&amp;E385&amp;"-ACC-0"&amp;F385&amp;"-Rambutan"</f>
        <v>SW-F4-ACC-03-Rambutan</v>
      </c>
    </row>
    <row r="386" spans="1:7" x14ac:dyDescent="0.3">
      <c r="A386" s="3" t="s">
        <v>68</v>
      </c>
      <c r="B386" s="1">
        <v>3</v>
      </c>
      <c r="C386" s="1">
        <v>3</v>
      </c>
      <c r="D386" s="1" t="str">
        <f>"CL-"&amp;A386&amp;"-T"&amp;B386&amp;"-"&amp;IF(C386&lt;10,"0"&amp;C386,C386)&amp;"-Rambutan"</f>
        <v>CL-AUD409-T3-03-Rambutan</v>
      </c>
      <c r="E386" s="1">
        <v>4</v>
      </c>
      <c r="F386" s="1">
        <v>3</v>
      </c>
      <c r="G386" s="1" t="str">
        <f>"SW-F"&amp;E386&amp;"-ACC-0"&amp;F386&amp;"-Rambutan"</f>
        <v>SW-F4-ACC-03-Rambutan</v>
      </c>
    </row>
    <row r="387" spans="1:7" x14ac:dyDescent="0.3">
      <c r="A387" s="3" t="s">
        <v>68</v>
      </c>
      <c r="B387" s="1">
        <v>3</v>
      </c>
      <c r="C387" s="1">
        <v>4</v>
      </c>
      <c r="D387" s="1" t="str">
        <f>"CL-"&amp;A387&amp;"-T"&amp;B387&amp;"-"&amp;IF(C387&lt;10,"0"&amp;C387,C387)&amp;"-Rambutan"</f>
        <v>CL-AUD409-T3-04-Rambutan</v>
      </c>
      <c r="E387" s="1">
        <v>4</v>
      </c>
      <c r="F387" s="1">
        <v>3</v>
      </c>
      <c r="G387" s="1" t="str">
        <f>"SW-F"&amp;E387&amp;"-ACC-0"&amp;F387&amp;"-Rambutan"</f>
        <v>SW-F4-ACC-03-Rambutan</v>
      </c>
    </row>
    <row r="388" spans="1:7" x14ac:dyDescent="0.3">
      <c r="A388" s="3" t="s">
        <v>68</v>
      </c>
      <c r="B388" s="1">
        <v>3</v>
      </c>
      <c r="C388" s="1">
        <v>5</v>
      </c>
      <c r="D388" s="1" t="str">
        <f>"CL-"&amp;A388&amp;"-T"&amp;B388&amp;"-"&amp;IF(C388&lt;10,"0"&amp;C388,C388)&amp;"-Rambutan"</f>
        <v>CL-AUD409-T3-05-Rambutan</v>
      </c>
      <c r="E388" s="1">
        <v>4</v>
      </c>
      <c r="F388" s="1">
        <v>3</v>
      </c>
      <c r="G388" s="1" t="str">
        <f>"SW-F"&amp;E388&amp;"-ACC-0"&amp;F388&amp;"-Rambutan"</f>
        <v>SW-F4-ACC-03-Rambutan</v>
      </c>
    </row>
    <row r="389" spans="1:7" x14ac:dyDescent="0.3">
      <c r="A389" s="3" t="s">
        <v>68</v>
      </c>
      <c r="B389" s="1">
        <v>3</v>
      </c>
      <c r="C389" s="1">
        <v>6</v>
      </c>
      <c r="D389" s="1" t="str">
        <f>"CL-"&amp;A389&amp;"-T"&amp;B389&amp;"-"&amp;IF(C389&lt;10,"0"&amp;C389,C389)&amp;"-Rambutan"</f>
        <v>CL-AUD409-T3-06-Rambutan</v>
      </c>
      <c r="E389" s="1">
        <v>4</v>
      </c>
      <c r="F389" s="1">
        <v>3</v>
      </c>
      <c r="G389" s="1" t="str">
        <f>"SW-F"&amp;E389&amp;"-ACC-0"&amp;F389&amp;"-Rambutan"</f>
        <v>SW-F4-ACC-03-Rambutan</v>
      </c>
    </row>
    <row r="390" spans="1:7" x14ac:dyDescent="0.3">
      <c r="A390" s="3" t="s">
        <v>68</v>
      </c>
      <c r="B390" s="1">
        <v>3</v>
      </c>
      <c r="C390" s="1">
        <v>7</v>
      </c>
      <c r="D390" s="1" t="str">
        <f>"CL-"&amp;A390&amp;"-T"&amp;B390&amp;"-"&amp;IF(C390&lt;10,"0"&amp;C390,C390)&amp;"-Rambutan"</f>
        <v>CL-AUD409-T3-07-Rambutan</v>
      </c>
      <c r="E390" s="1">
        <v>4</v>
      </c>
      <c r="F390" s="1">
        <v>3</v>
      </c>
      <c r="G390" s="1" t="str">
        <f>"SW-F"&amp;E390&amp;"-ACC-0"&amp;F390&amp;"-Rambutan"</f>
        <v>SW-F4-ACC-03-Rambutan</v>
      </c>
    </row>
    <row r="391" spans="1:7" x14ac:dyDescent="0.3">
      <c r="A391" s="3" t="s">
        <v>68</v>
      </c>
      <c r="B391" s="1">
        <v>3</v>
      </c>
      <c r="C391" s="1">
        <v>8</v>
      </c>
      <c r="D391" s="1" t="str">
        <f>"CL-"&amp;A391&amp;"-T"&amp;B391&amp;"-"&amp;IF(C391&lt;10,"0"&amp;C391,C391)&amp;"-Rambutan"</f>
        <v>CL-AUD409-T3-08-Rambutan</v>
      </c>
      <c r="E391" s="1">
        <v>4</v>
      </c>
      <c r="F391" s="1">
        <v>3</v>
      </c>
      <c r="G391" s="1" t="str">
        <f>"SW-F"&amp;E391&amp;"-ACC-0"&amp;F391&amp;"-Rambutan"</f>
        <v>SW-F4-ACC-03-Rambutan</v>
      </c>
    </row>
    <row r="392" spans="1:7" x14ac:dyDescent="0.3">
      <c r="A392" s="3" t="s">
        <v>68</v>
      </c>
      <c r="B392" s="1">
        <v>3</v>
      </c>
      <c r="C392" s="1">
        <v>9</v>
      </c>
      <c r="D392" s="1" t="str">
        <f>"CL-"&amp;A392&amp;"-T"&amp;B392&amp;"-"&amp;IF(C392&lt;10,"0"&amp;C392,C392)&amp;"-Rambutan"</f>
        <v>CL-AUD409-T3-09-Rambutan</v>
      </c>
      <c r="E392" s="1">
        <v>4</v>
      </c>
      <c r="F392" s="1">
        <v>3</v>
      </c>
      <c r="G392" s="1" t="str">
        <f>"SW-F"&amp;E392&amp;"-ACC-0"&amp;F392&amp;"-Rambutan"</f>
        <v>SW-F4-ACC-03-Rambutan</v>
      </c>
    </row>
    <row r="393" spans="1:7" x14ac:dyDescent="0.3">
      <c r="A393" s="3" t="s">
        <v>68</v>
      </c>
      <c r="B393" s="1">
        <v>3</v>
      </c>
      <c r="C393" s="1">
        <v>10</v>
      </c>
      <c r="D393" s="1" t="str">
        <f>"CL-"&amp;A393&amp;"-T"&amp;B393&amp;"-"&amp;IF(C393&lt;10,"0"&amp;C393,C393)&amp;"-Rambutan"</f>
        <v>CL-AUD409-T3-10-Rambutan</v>
      </c>
      <c r="E393" s="1">
        <v>4</v>
      </c>
      <c r="F393" s="1">
        <v>3</v>
      </c>
      <c r="G393" s="1" t="str">
        <f>"SW-F"&amp;E393&amp;"-ACC-0"&amp;F393&amp;"-Rambutan"</f>
        <v>SW-F4-ACC-03-Rambutan</v>
      </c>
    </row>
    <row r="394" spans="1:7" x14ac:dyDescent="0.3">
      <c r="A394" s="3" t="s">
        <v>68</v>
      </c>
      <c r="B394" s="1">
        <v>3</v>
      </c>
      <c r="C394" s="1">
        <v>11</v>
      </c>
      <c r="D394" s="1" t="str">
        <f>"CL-"&amp;A394&amp;"-T"&amp;B394&amp;"-"&amp;IF(C394&lt;10,"0"&amp;C394,C394)&amp;"-Rambutan"</f>
        <v>CL-AUD409-T3-11-Rambutan</v>
      </c>
      <c r="E394" s="1">
        <v>4</v>
      </c>
      <c r="F394" s="1">
        <v>3</v>
      </c>
      <c r="G394" s="1" t="str">
        <f>"SW-F"&amp;E394&amp;"-ACC-0"&amp;F394&amp;"-Rambutan"</f>
        <v>SW-F4-ACC-03-Rambutan</v>
      </c>
    </row>
    <row r="395" spans="1:7" x14ac:dyDescent="0.3">
      <c r="A395" s="3" t="s">
        <v>68</v>
      </c>
      <c r="B395" s="1">
        <v>3</v>
      </c>
      <c r="C395" s="1">
        <v>12</v>
      </c>
      <c r="D395" s="1" t="str">
        <f>"CL-"&amp;A395&amp;"-T"&amp;B395&amp;"-"&amp;IF(C395&lt;10,"0"&amp;C395,C395)&amp;"-Rambutan"</f>
        <v>CL-AUD409-T3-12-Rambutan</v>
      </c>
      <c r="E395" s="1">
        <v>4</v>
      </c>
      <c r="F395" s="1">
        <v>3</v>
      </c>
      <c r="G395" s="1" t="str">
        <f>"SW-F"&amp;E395&amp;"-ACC-0"&amp;F395&amp;"-Rambutan"</f>
        <v>SW-F4-ACC-03-Rambutan</v>
      </c>
    </row>
    <row r="396" spans="1:7" x14ac:dyDescent="0.3">
      <c r="A396" s="3" t="s">
        <v>68</v>
      </c>
      <c r="B396" s="1">
        <v>3</v>
      </c>
      <c r="C396" s="1">
        <v>13</v>
      </c>
      <c r="D396" s="1" t="str">
        <f>"CL-"&amp;A396&amp;"-T"&amp;B396&amp;"-"&amp;IF(C396&lt;10,"0"&amp;C396,C396)&amp;"-Rambutan"</f>
        <v>CL-AUD409-T3-13-Rambutan</v>
      </c>
      <c r="E396" s="1">
        <v>4</v>
      </c>
      <c r="F396" s="1">
        <v>3</v>
      </c>
      <c r="G396" s="1" t="str">
        <f>"SW-F"&amp;E396&amp;"-ACC-0"&amp;F396&amp;"-Rambutan"</f>
        <v>SW-F4-ACC-03-Rambutan</v>
      </c>
    </row>
    <row r="397" spans="1:7" x14ac:dyDescent="0.3">
      <c r="A397" s="3" t="s">
        <v>68</v>
      </c>
      <c r="B397" s="1">
        <v>3</v>
      </c>
      <c r="C397" s="1">
        <v>14</v>
      </c>
      <c r="D397" s="1" t="str">
        <f>"CL-"&amp;A397&amp;"-T"&amp;B397&amp;"-"&amp;IF(C397&lt;10,"0"&amp;C397,C397)&amp;"-Rambutan"</f>
        <v>CL-AUD409-T3-14-Rambutan</v>
      </c>
      <c r="E397" s="1">
        <v>4</v>
      </c>
      <c r="F397" s="1">
        <v>3</v>
      </c>
      <c r="G397" s="1" t="str">
        <f>"SW-F"&amp;E397&amp;"-ACC-0"&amp;F397&amp;"-Rambutan"</f>
        <v>SW-F4-ACC-03-Rambutan</v>
      </c>
    </row>
    <row r="398" spans="1:7" x14ac:dyDescent="0.3">
      <c r="A398" s="3" t="s">
        <v>68</v>
      </c>
      <c r="B398" s="1">
        <v>3</v>
      </c>
      <c r="C398" s="1">
        <v>15</v>
      </c>
      <c r="D398" s="1" t="str">
        <f>"CL-"&amp;A398&amp;"-T"&amp;B398&amp;"-"&amp;IF(C398&lt;10,"0"&amp;C398,C398)&amp;"-Rambutan"</f>
        <v>CL-AUD409-T3-15-Rambutan</v>
      </c>
      <c r="E398" s="1">
        <v>4</v>
      </c>
      <c r="F398" s="1">
        <v>3</v>
      </c>
      <c r="G398" s="1" t="str">
        <f>"SW-F"&amp;E398&amp;"-ACC-0"&amp;F398&amp;"-Rambutan"</f>
        <v>SW-F4-ACC-03-Rambutan</v>
      </c>
    </row>
    <row r="399" spans="1:7" x14ac:dyDescent="0.3">
      <c r="A399" s="3" t="s">
        <v>68</v>
      </c>
      <c r="B399" s="1">
        <v>3</v>
      </c>
      <c r="C399" s="1">
        <v>16</v>
      </c>
      <c r="D399" s="1" t="str">
        <f>"CL-"&amp;A399&amp;"-T"&amp;B399&amp;"-"&amp;IF(C399&lt;10,"0"&amp;C399,C399)&amp;"-Rambutan"</f>
        <v>CL-AUD409-T3-16-Rambutan</v>
      </c>
      <c r="E399" s="1">
        <v>4</v>
      </c>
      <c r="F399" s="1">
        <v>3</v>
      </c>
      <c r="G399" s="1" t="str">
        <f>"SW-F"&amp;E399&amp;"-ACC-0"&amp;F399&amp;"-Rambutan"</f>
        <v>SW-F4-ACC-03-Rambutan</v>
      </c>
    </row>
    <row r="400" spans="1:7" x14ac:dyDescent="0.3">
      <c r="A400" s="3" t="s">
        <v>69</v>
      </c>
      <c r="B400" s="1">
        <v>1</v>
      </c>
      <c r="C400" s="1">
        <v>1</v>
      </c>
      <c r="D400" s="1" t="str">
        <f>"CL-"&amp;A400&amp;"-T"&amp;B400&amp;"-"&amp;IF(C400&lt;10,"0"&amp;C400,C400)&amp;"-Rambutan"</f>
        <v>CL-KAFINS-T1-01-Rambutan</v>
      </c>
      <c r="E400" s="1">
        <v>4</v>
      </c>
      <c r="F400" s="1">
        <v>3</v>
      </c>
      <c r="G400" s="1" t="str">
        <f>"SW-F"&amp;E400&amp;"-ACC-0"&amp;F400&amp;"-Rambutan"</f>
        <v>SW-F4-ACC-03-Rambutan</v>
      </c>
    </row>
    <row r="401" spans="1:7" x14ac:dyDescent="0.3">
      <c r="A401" s="3" t="s">
        <v>69</v>
      </c>
      <c r="B401" s="1">
        <v>1</v>
      </c>
      <c r="C401" s="1">
        <v>2</v>
      </c>
      <c r="D401" s="1" t="str">
        <f>"CL-"&amp;A401&amp;"-T"&amp;B401&amp;"-"&amp;IF(C401&lt;10,"0"&amp;C401,C401)&amp;"-Rambutan"</f>
        <v>CL-KAFINS-T1-02-Rambutan</v>
      </c>
      <c r="E401" s="1">
        <v>4</v>
      </c>
      <c r="F401" s="1">
        <v>3</v>
      </c>
      <c r="G401" s="1" t="str">
        <f>"SW-F"&amp;E401&amp;"-ACC-0"&amp;F401&amp;"-Rambutan"</f>
        <v>SW-F4-ACC-03-Rambutan</v>
      </c>
    </row>
    <row r="402" spans="1:7" x14ac:dyDescent="0.3">
      <c r="A402" s="3" t="s">
        <v>69</v>
      </c>
      <c r="B402" s="1">
        <v>3</v>
      </c>
      <c r="C402" s="1">
        <v>1</v>
      </c>
      <c r="D402" s="1" t="str">
        <f>"CL-"&amp;A402&amp;"-T"&amp;B402&amp;"-"&amp;IF(C402&lt;10,"0"&amp;C402,C402)&amp;"-Rambutan"</f>
        <v>CL-KAFINS-T3-01-Rambutan</v>
      </c>
      <c r="E402" s="1">
        <v>4</v>
      </c>
      <c r="F402" s="1">
        <v>3</v>
      </c>
      <c r="G402" s="1" t="str">
        <f>"SW-F"&amp;E402&amp;"-ACC-0"&amp;F402&amp;"-Rambutan"</f>
        <v>SW-F4-ACC-03-Rambutan</v>
      </c>
    </row>
    <row r="403" spans="1:7" x14ac:dyDescent="0.3">
      <c r="A403" s="3" t="s">
        <v>69</v>
      </c>
      <c r="B403" s="1">
        <v>3</v>
      </c>
      <c r="C403" s="1">
        <v>2</v>
      </c>
      <c r="D403" s="1" t="str">
        <f>"CL-"&amp;A403&amp;"-T"&amp;B403&amp;"-"&amp;IF(C403&lt;10,"0"&amp;C403,C403)&amp;"-Rambutan"</f>
        <v>CL-KAFINS-T3-02-Rambutan</v>
      </c>
      <c r="E403" s="1">
        <v>4</v>
      </c>
      <c r="F403" s="1">
        <v>3</v>
      </c>
      <c r="G403" s="1" t="str">
        <f>"SW-F"&amp;E403&amp;"-ACC-0"&amp;F403&amp;"-Rambutan"</f>
        <v>SW-F4-ACC-03-Rambutan</v>
      </c>
    </row>
    <row r="404" spans="1:7" x14ac:dyDescent="0.3">
      <c r="A404" s="3" t="s">
        <v>69</v>
      </c>
      <c r="B404" s="1">
        <v>3</v>
      </c>
      <c r="C404" s="1">
        <v>3</v>
      </c>
      <c r="D404" s="1" t="str">
        <f>"CL-"&amp;A404&amp;"-T"&amp;B404&amp;"-"&amp;IF(C404&lt;10,"0"&amp;C404,C404)&amp;"-Rambutan"</f>
        <v>CL-KAFINS-T3-03-Rambutan</v>
      </c>
      <c r="E404" s="1">
        <v>4</v>
      </c>
      <c r="F404" s="1">
        <v>3</v>
      </c>
      <c r="G404" s="1" t="str">
        <f>"SW-F"&amp;E404&amp;"-ACC-0"&amp;F404&amp;"-Rambutan"</f>
        <v>SW-F4-ACC-03-Rambutan</v>
      </c>
    </row>
    <row r="405" spans="1:7" x14ac:dyDescent="0.3">
      <c r="A405" s="3" t="s">
        <v>69</v>
      </c>
      <c r="B405" s="1">
        <v>5</v>
      </c>
      <c r="C405" s="1">
        <v>1</v>
      </c>
      <c r="D405" s="1" t="str">
        <f>"CL-"&amp;A405&amp;"-T"&amp;B405&amp;"-"&amp;IF(C405&lt;10,"0"&amp;C405,C405)&amp;"-Rambutan"</f>
        <v>CL-KAFINS-T5-01-Rambutan</v>
      </c>
      <c r="E405" s="1">
        <v>4</v>
      </c>
      <c r="F405" s="1">
        <v>3</v>
      </c>
      <c r="G405" s="1" t="str">
        <f>"SW-F"&amp;E405&amp;"-ACC-0"&amp;F405&amp;"-Rambutan"</f>
        <v>SW-F4-ACC-03-Rambutan</v>
      </c>
    </row>
    <row r="406" spans="1:7" x14ac:dyDescent="0.3">
      <c r="A406" s="3" t="s">
        <v>69</v>
      </c>
      <c r="B406" s="1">
        <v>5</v>
      </c>
      <c r="C406" s="1">
        <v>2</v>
      </c>
      <c r="D406" s="1" t="str">
        <f>"CL-"&amp;A406&amp;"-T"&amp;B406&amp;"-"&amp;IF(C406&lt;10,"0"&amp;C406,C406)&amp;"-Rambutan"</f>
        <v>CL-KAFINS-T5-02-Rambutan</v>
      </c>
      <c r="E406" s="1">
        <v>4</v>
      </c>
      <c r="F406" s="1">
        <v>3</v>
      </c>
      <c r="G406" s="1" t="str">
        <f>"SW-F"&amp;E406&amp;"-ACC-0"&amp;F406&amp;"-Rambutan"</f>
        <v>SW-F4-ACC-03-Rambutan</v>
      </c>
    </row>
    <row r="407" spans="1:7" x14ac:dyDescent="0.3">
      <c r="A407" s="3" t="s">
        <v>70</v>
      </c>
      <c r="B407" s="1">
        <v>1</v>
      </c>
      <c r="C407" s="1">
        <v>1</v>
      </c>
      <c r="D407" s="1" t="str">
        <f>"CL-"&amp;A407&amp;"-T"&amp;B407&amp;"-"&amp;IF(C407&lt;10,"0"&amp;C407,C407)&amp;"-Rambutan"</f>
        <v>CL-KAFPRS-T1-01-Rambutan</v>
      </c>
      <c r="E407" s="1">
        <v>4</v>
      </c>
      <c r="F407" s="1">
        <v>4</v>
      </c>
      <c r="G407" s="1" t="str">
        <f>"SW-F"&amp;E407&amp;"-ACC-0"&amp;F407&amp;"-Rambutan"</f>
        <v>SW-F4-ACC-04-Rambutan</v>
      </c>
    </row>
    <row r="408" spans="1:7" x14ac:dyDescent="0.3">
      <c r="A408" s="3" t="s">
        <v>70</v>
      </c>
      <c r="B408" s="1">
        <v>1</v>
      </c>
      <c r="C408" s="1">
        <v>2</v>
      </c>
      <c r="D408" s="1" t="str">
        <f>"CL-"&amp;A408&amp;"-T"&amp;B408&amp;"-"&amp;IF(C408&lt;10,"0"&amp;C408,C408)&amp;"-Rambutan"</f>
        <v>CL-KAFPRS-T1-02-Rambutan</v>
      </c>
      <c r="E408" s="1">
        <v>4</v>
      </c>
      <c r="F408" s="1">
        <v>4</v>
      </c>
      <c r="G408" s="1" t="str">
        <f>"SW-F"&amp;E408&amp;"-ACC-0"&amp;F408&amp;"-Rambutan"</f>
        <v>SW-F4-ACC-04-Rambutan</v>
      </c>
    </row>
    <row r="409" spans="1:7" x14ac:dyDescent="0.3">
      <c r="A409" s="3" t="s">
        <v>70</v>
      </c>
      <c r="B409" s="1">
        <v>3</v>
      </c>
      <c r="C409" s="1">
        <v>1</v>
      </c>
      <c r="D409" s="1" t="str">
        <f>"CL-"&amp;A409&amp;"-T"&amp;B409&amp;"-"&amp;IF(C409&lt;10,"0"&amp;C409,C409)&amp;"-Rambutan"</f>
        <v>CL-KAFPRS-T3-01-Rambutan</v>
      </c>
      <c r="E409" s="1">
        <v>4</v>
      </c>
      <c r="F409" s="1">
        <v>4</v>
      </c>
      <c r="G409" s="1" t="str">
        <f>"SW-F"&amp;E409&amp;"-ACC-0"&amp;F409&amp;"-Rambutan"</f>
        <v>SW-F4-ACC-04-Rambutan</v>
      </c>
    </row>
    <row r="410" spans="1:7" x14ac:dyDescent="0.3">
      <c r="A410" s="3" t="s">
        <v>70</v>
      </c>
      <c r="B410" s="1">
        <v>3</v>
      </c>
      <c r="C410" s="1">
        <v>2</v>
      </c>
      <c r="D410" s="1" t="str">
        <f>"CL-"&amp;A410&amp;"-T"&amp;B410&amp;"-"&amp;IF(C410&lt;10,"0"&amp;C410,C410)&amp;"-Rambutan"</f>
        <v>CL-KAFPRS-T3-02-Rambutan</v>
      </c>
      <c r="E410" s="1">
        <v>4</v>
      </c>
      <c r="F410" s="1">
        <v>4</v>
      </c>
      <c r="G410" s="1" t="str">
        <f>"SW-F"&amp;E410&amp;"-ACC-0"&amp;F410&amp;"-Rambutan"</f>
        <v>SW-F4-ACC-04-Rambutan</v>
      </c>
    </row>
    <row r="411" spans="1:7" x14ac:dyDescent="0.3">
      <c r="A411" s="3" t="s">
        <v>70</v>
      </c>
      <c r="B411" s="1">
        <v>3</v>
      </c>
      <c r="C411" s="1">
        <v>3</v>
      </c>
      <c r="D411" s="1" t="str">
        <f>"CL-"&amp;A411&amp;"-T"&amp;B411&amp;"-"&amp;IF(C411&lt;10,"0"&amp;C411,C411)&amp;"-Rambutan"</f>
        <v>CL-KAFPRS-T3-03-Rambutan</v>
      </c>
      <c r="E411" s="1">
        <v>4</v>
      </c>
      <c r="F411" s="1">
        <v>4</v>
      </c>
      <c r="G411" s="1" t="str">
        <f>"SW-F"&amp;E411&amp;"-ACC-0"&amp;F411&amp;"-Rambutan"</f>
        <v>SW-F4-ACC-04-Rambutan</v>
      </c>
    </row>
    <row r="412" spans="1:7" x14ac:dyDescent="0.3">
      <c r="A412" s="3" t="s">
        <v>70</v>
      </c>
      <c r="B412" s="1">
        <v>5</v>
      </c>
      <c r="C412" s="1">
        <v>1</v>
      </c>
      <c r="D412" s="1" t="str">
        <f>"CL-"&amp;A412&amp;"-T"&amp;B412&amp;"-"&amp;IF(C412&lt;10,"0"&amp;C412,C412)&amp;"-Rambutan"</f>
        <v>CL-KAFPRS-T5-01-Rambutan</v>
      </c>
      <c r="E412" s="1">
        <v>4</v>
      </c>
      <c r="F412" s="1">
        <v>4</v>
      </c>
      <c r="G412" s="1" t="str">
        <f>"SW-F"&amp;E412&amp;"-ACC-0"&amp;F412&amp;"-Rambutan"</f>
        <v>SW-F4-ACC-04-Rambutan</v>
      </c>
    </row>
    <row r="413" spans="1:7" x14ac:dyDescent="0.3">
      <c r="A413" s="3" t="s">
        <v>70</v>
      </c>
      <c r="B413" s="1">
        <v>5</v>
      </c>
      <c r="C413" s="1">
        <v>2</v>
      </c>
      <c r="D413" s="1" t="str">
        <f>"CL-"&amp;A413&amp;"-T"&amp;B413&amp;"-"&amp;IF(C413&lt;10,"0"&amp;C413,C413)&amp;"-Rambutan"</f>
        <v>CL-KAFPRS-T5-02-Rambutan</v>
      </c>
      <c r="E413" s="1">
        <v>4</v>
      </c>
      <c r="F413" s="1">
        <v>4</v>
      </c>
      <c r="G413" s="1" t="str">
        <f>"SW-F"&amp;E413&amp;"-ACC-0"&amp;F413&amp;"-Rambutan"</f>
        <v>SW-F4-ACC-04-Rambutan</v>
      </c>
    </row>
    <row r="414" spans="1:7" x14ac:dyDescent="0.3">
      <c r="A414" s="3" t="s">
        <v>71</v>
      </c>
      <c r="B414" s="1">
        <v>3</v>
      </c>
      <c r="C414" s="1">
        <v>1</v>
      </c>
      <c r="D414" s="1" t="str">
        <f>"CL-"&amp;A414&amp;"-T"&amp;B414&amp;"-"&amp;IF(C414&lt;10,"0"&amp;C414,C414)&amp;"-Rambutan"</f>
        <v>CL-LABOR4-T3-01-Rambutan</v>
      </c>
      <c r="E414" s="1">
        <v>4</v>
      </c>
      <c r="F414" s="1">
        <v>4</v>
      </c>
      <c r="G414" s="1" t="str">
        <f>"SW-F"&amp;E414&amp;"-ACC-0"&amp;F414&amp;"-Rambutan"</f>
        <v>SW-F4-ACC-04-Rambutan</v>
      </c>
    </row>
    <row r="415" spans="1:7" x14ac:dyDescent="0.3">
      <c r="A415" s="3" t="s">
        <v>72</v>
      </c>
      <c r="B415" s="1">
        <v>3</v>
      </c>
      <c r="C415" s="1">
        <v>1</v>
      </c>
      <c r="D415" s="1" t="str">
        <f>"CL-"&amp;A415&amp;"-T"&amp;B415&amp;"-"&amp;IF(C415&lt;10,"0"&amp;C415,C415)&amp;"-Rambutan"</f>
        <v>CL-AUD401-T3-01-Rambutan</v>
      </c>
      <c r="E415" s="1">
        <v>4</v>
      </c>
      <c r="F415" s="1">
        <v>4</v>
      </c>
      <c r="G415" s="1" t="str">
        <f>"SW-F"&amp;E415&amp;"-ACC-0"&amp;F415&amp;"-Rambutan"</f>
        <v>SW-F4-ACC-04-Rambutan</v>
      </c>
    </row>
    <row r="416" spans="1:7" x14ac:dyDescent="0.3">
      <c r="A416" s="3" t="s">
        <v>41</v>
      </c>
      <c r="B416" s="1">
        <v>3</v>
      </c>
      <c r="C416" s="1">
        <v>1</v>
      </c>
      <c r="D416" s="1" t="str">
        <f>"CL-"&amp;A416&amp;"-T"&amp;B416&amp;"-"&amp;IF(C416&lt;10,"0"&amp;C416,C416)&amp;"-Rambutan"</f>
        <v>CL-LECTA2-T3-01-Rambutan</v>
      </c>
      <c r="E416" s="1">
        <v>4</v>
      </c>
      <c r="F416" s="1">
        <v>4</v>
      </c>
      <c r="G416" s="1" t="str">
        <f>"SW-F"&amp;E416&amp;"-ACC-0"&amp;F416&amp;"-Rambutan"</f>
        <v>SW-F4-ACC-04-Rambutan</v>
      </c>
    </row>
    <row r="417" spans="1:7" x14ac:dyDescent="0.3">
      <c r="A417" s="3" t="s">
        <v>41</v>
      </c>
      <c r="B417" s="1">
        <v>3</v>
      </c>
      <c r="C417" s="1">
        <v>2</v>
      </c>
      <c r="D417" s="1" t="str">
        <f>"CL-"&amp;A417&amp;"-T"&amp;B417&amp;"-"&amp;IF(C417&lt;10,"0"&amp;C417,C417)&amp;"-Rambutan"</f>
        <v>CL-LECTA2-T3-02-Rambutan</v>
      </c>
      <c r="E417" s="1">
        <v>4</v>
      </c>
      <c r="F417" s="1">
        <v>4</v>
      </c>
      <c r="G417" s="1" t="str">
        <f>"SW-F"&amp;E417&amp;"-ACC-0"&amp;F417&amp;"-Rambutan"</f>
        <v>SW-F4-ACC-04-Rambutan</v>
      </c>
    </row>
    <row r="418" spans="1:7" x14ac:dyDescent="0.3">
      <c r="A418" s="3" t="s">
        <v>41</v>
      </c>
      <c r="B418" s="1">
        <v>3</v>
      </c>
      <c r="C418" s="1">
        <v>3</v>
      </c>
      <c r="D418" s="1" t="str">
        <f>"CL-"&amp;A418&amp;"-T"&amp;B418&amp;"-"&amp;IF(C418&lt;10,"0"&amp;C418,C418)&amp;"-Rambutan"</f>
        <v>CL-LECTA2-T3-03-Rambutan</v>
      </c>
      <c r="E418" s="1">
        <v>4</v>
      </c>
      <c r="F418" s="1">
        <v>4</v>
      </c>
      <c r="G418" s="1" t="str">
        <f>"SW-F"&amp;E418&amp;"-ACC-0"&amp;F418&amp;"-Rambutan"</f>
        <v>SW-F4-ACC-04-Rambutan</v>
      </c>
    </row>
    <row r="419" spans="1:7" x14ac:dyDescent="0.3">
      <c r="A419" s="3" t="s">
        <v>73</v>
      </c>
      <c r="B419" s="1">
        <v>3</v>
      </c>
      <c r="C419" s="1">
        <v>1</v>
      </c>
      <c r="D419" s="1" t="str">
        <f>"CL-"&amp;A419&amp;"-T"&amp;B419&amp;"-"&amp;IF(C419&lt;10,"0"&amp;C419,C419)&amp;"-Rambutan"</f>
        <v>CL-AUD402-T3-01-Rambutan</v>
      </c>
      <c r="E419" s="1">
        <v>4</v>
      </c>
      <c r="F419" s="1">
        <v>5</v>
      </c>
      <c r="G419" s="1" t="str">
        <f>"SW-F"&amp;E419&amp;"-ACC-0"&amp;F419&amp;"-Rambutan"</f>
        <v>SW-F4-ACC-05-Rambutan</v>
      </c>
    </row>
    <row r="420" spans="1:7" x14ac:dyDescent="0.3">
      <c r="A420" s="3" t="s">
        <v>73</v>
      </c>
      <c r="B420" s="1">
        <v>3</v>
      </c>
      <c r="C420" s="1">
        <v>2</v>
      </c>
      <c r="D420" s="1" t="str">
        <f>"CL-"&amp;A420&amp;"-T"&amp;B420&amp;"-"&amp;IF(C420&lt;10,"0"&amp;C420,C420)&amp;"-Rambutan"</f>
        <v>CL-AUD402-T3-02-Rambutan</v>
      </c>
      <c r="E420" s="1">
        <v>4</v>
      </c>
      <c r="F420" s="1">
        <v>5</v>
      </c>
      <c r="G420" s="1" t="str">
        <f>"SW-F"&amp;E420&amp;"-ACC-0"&amp;F420&amp;"-Rambutan"</f>
        <v>SW-F4-ACC-05-Rambutan</v>
      </c>
    </row>
    <row r="421" spans="1:7" x14ac:dyDescent="0.3">
      <c r="A421" s="3" t="s">
        <v>73</v>
      </c>
      <c r="B421" s="1">
        <v>3</v>
      </c>
      <c r="C421" s="1">
        <v>3</v>
      </c>
      <c r="D421" s="1" t="str">
        <f>"CL-"&amp;A421&amp;"-T"&amp;B421&amp;"-"&amp;IF(C421&lt;10,"0"&amp;C421,C421)&amp;"-Rambutan"</f>
        <v>CL-AUD402-T3-03-Rambutan</v>
      </c>
      <c r="E421" s="1">
        <v>4</v>
      </c>
      <c r="F421" s="1">
        <v>5</v>
      </c>
      <c r="G421" s="1" t="str">
        <f>"SW-F"&amp;E421&amp;"-ACC-0"&amp;F421&amp;"-Rambutan"</f>
        <v>SW-F4-ACC-05-Rambutan</v>
      </c>
    </row>
    <row r="422" spans="1:7" x14ac:dyDescent="0.3">
      <c r="A422" s="3" t="s">
        <v>73</v>
      </c>
      <c r="B422" s="1">
        <v>3</v>
      </c>
      <c r="C422" s="1">
        <v>4</v>
      </c>
      <c r="D422" s="1" t="str">
        <f>"CL-"&amp;A422&amp;"-T"&amp;B422&amp;"-"&amp;IF(C422&lt;10,"0"&amp;C422,C422)&amp;"-Rambutan"</f>
        <v>CL-AUD402-T3-04-Rambutan</v>
      </c>
      <c r="E422" s="1">
        <v>4</v>
      </c>
      <c r="F422" s="1">
        <v>5</v>
      </c>
      <c r="G422" s="1" t="str">
        <f>"SW-F"&amp;E422&amp;"-ACC-0"&amp;F422&amp;"-Rambutan"</f>
        <v>SW-F4-ACC-05-Rambutan</v>
      </c>
    </row>
    <row r="423" spans="1:7" x14ac:dyDescent="0.3">
      <c r="A423" s="3" t="s">
        <v>73</v>
      </c>
      <c r="B423" s="1">
        <v>3</v>
      </c>
      <c r="C423" s="1">
        <v>5</v>
      </c>
      <c r="D423" s="1" t="str">
        <f>"CL-"&amp;A423&amp;"-T"&amp;B423&amp;"-"&amp;IF(C423&lt;10,"0"&amp;C423,C423)&amp;"-Rambutan"</f>
        <v>CL-AUD402-T3-05-Rambutan</v>
      </c>
      <c r="E423" s="1">
        <v>4</v>
      </c>
      <c r="F423" s="1">
        <v>5</v>
      </c>
      <c r="G423" s="1" t="str">
        <f>"SW-F"&amp;E423&amp;"-ACC-0"&amp;F423&amp;"-Rambutan"</f>
        <v>SW-F4-ACC-05-Rambutan</v>
      </c>
    </row>
    <row r="424" spans="1:7" x14ac:dyDescent="0.3">
      <c r="A424" s="3" t="s">
        <v>73</v>
      </c>
      <c r="B424" s="1">
        <v>3</v>
      </c>
      <c r="C424" s="1">
        <v>6</v>
      </c>
      <c r="D424" s="1" t="str">
        <f>"CL-"&amp;A424&amp;"-T"&amp;B424&amp;"-"&amp;IF(C424&lt;10,"0"&amp;C424,C424)&amp;"-Rambutan"</f>
        <v>CL-AUD402-T3-06-Rambutan</v>
      </c>
      <c r="E424" s="1">
        <v>4</v>
      </c>
      <c r="F424" s="1">
        <v>5</v>
      </c>
      <c r="G424" s="1" t="str">
        <f>"SW-F"&amp;E424&amp;"-ACC-0"&amp;F424&amp;"-Rambutan"</f>
        <v>SW-F4-ACC-05-Rambutan</v>
      </c>
    </row>
    <row r="425" spans="1:7" x14ac:dyDescent="0.3">
      <c r="A425" s="3" t="s">
        <v>73</v>
      </c>
      <c r="B425" s="1">
        <v>3</v>
      </c>
      <c r="C425" s="1">
        <v>7</v>
      </c>
      <c r="D425" s="1" t="str">
        <f>"CL-"&amp;A425&amp;"-T"&amp;B425&amp;"-"&amp;IF(C425&lt;10,"0"&amp;C425,C425)&amp;"-Rambutan"</f>
        <v>CL-AUD402-T3-07-Rambutan</v>
      </c>
      <c r="E425" s="1">
        <v>4</v>
      </c>
      <c r="F425" s="1">
        <v>5</v>
      </c>
      <c r="G425" s="1" t="str">
        <f>"SW-F"&amp;E425&amp;"-ACC-0"&amp;F425&amp;"-Rambutan"</f>
        <v>SW-F4-ACC-05-Rambutan</v>
      </c>
    </row>
    <row r="426" spans="1:7" x14ac:dyDescent="0.3">
      <c r="A426" s="3" t="s">
        <v>73</v>
      </c>
      <c r="B426" s="1">
        <v>3</v>
      </c>
      <c r="C426" s="1">
        <v>8</v>
      </c>
      <c r="D426" s="1" t="str">
        <f>"CL-"&amp;A426&amp;"-T"&amp;B426&amp;"-"&amp;IF(C426&lt;10,"0"&amp;C426,C426)&amp;"-Rambutan"</f>
        <v>CL-AUD402-T3-08-Rambutan</v>
      </c>
      <c r="E426" s="1">
        <v>4</v>
      </c>
      <c r="F426" s="1">
        <v>5</v>
      </c>
      <c r="G426" s="1" t="str">
        <f>"SW-F"&amp;E426&amp;"-ACC-0"&amp;F426&amp;"-Rambutan"</f>
        <v>SW-F4-ACC-05-Rambutan</v>
      </c>
    </row>
    <row r="427" spans="1:7" x14ac:dyDescent="0.3">
      <c r="A427" s="3" t="s">
        <v>73</v>
      </c>
      <c r="B427" s="1">
        <v>3</v>
      </c>
      <c r="C427" s="1">
        <v>9</v>
      </c>
      <c r="D427" s="1" t="str">
        <f>"CL-"&amp;A427&amp;"-T"&amp;B427&amp;"-"&amp;IF(C427&lt;10,"0"&amp;C427,C427)&amp;"-Rambutan"</f>
        <v>CL-AUD402-T3-09-Rambutan</v>
      </c>
      <c r="E427" s="1">
        <v>4</v>
      </c>
      <c r="F427" s="1">
        <v>5</v>
      </c>
      <c r="G427" s="1" t="str">
        <f>"SW-F"&amp;E427&amp;"-ACC-0"&amp;F427&amp;"-Rambutan"</f>
        <v>SW-F4-ACC-05-Rambutan</v>
      </c>
    </row>
    <row r="428" spans="1:7" x14ac:dyDescent="0.3">
      <c r="A428" s="3" t="s">
        <v>73</v>
      </c>
      <c r="B428" s="1">
        <v>3</v>
      </c>
      <c r="C428" s="1">
        <v>10</v>
      </c>
      <c r="D428" s="1" t="str">
        <f>"CL-"&amp;A428&amp;"-T"&amp;B428&amp;"-"&amp;IF(C428&lt;10,"0"&amp;C428,C428)&amp;"-Rambutan"</f>
        <v>CL-AUD402-T3-10-Rambutan</v>
      </c>
      <c r="E428" s="1">
        <v>4</v>
      </c>
      <c r="F428" s="1">
        <v>5</v>
      </c>
      <c r="G428" s="1" t="str">
        <f>"SW-F"&amp;E428&amp;"-ACC-0"&amp;F428&amp;"-Rambutan"</f>
        <v>SW-F4-ACC-05-Rambutan</v>
      </c>
    </row>
    <row r="429" spans="1:7" x14ac:dyDescent="0.3">
      <c r="A429" s="3" t="s">
        <v>73</v>
      </c>
      <c r="B429" s="1">
        <v>3</v>
      </c>
      <c r="C429" s="1">
        <v>11</v>
      </c>
      <c r="D429" s="1" t="str">
        <f>"CL-"&amp;A429&amp;"-T"&amp;B429&amp;"-"&amp;IF(C429&lt;10,"0"&amp;C429,C429)&amp;"-Rambutan"</f>
        <v>CL-AUD402-T3-11-Rambutan</v>
      </c>
      <c r="E429" s="1">
        <v>4</v>
      </c>
      <c r="F429" s="1">
        <v>5</v>
      </c>
      <c r="G429" s="1" t="str">
        <f>"SW-F"&amp;E429&amp;"-ACC-0"&amp;F429&amp;"-Rambutan"</f>
        <v>SW-F4-ACC-05-Rambutan</v>
      </c>
    </row>
    <row r="430" spans="1:7" x14ac:dyDescent="0.3">
      <c r="A430" s="3" t="s">
        <v>73</v>
      </c>
      <c r="B430" s="1">
        <v>3</v>
      </c>
      <c r="C430" s="1">
        <v>12</v>
      </c>
      <c r="D430" s="1" t="str">
        <f>"CL-"&amp;A430&amp;"-T"&amp;B430&amp;"-"&amp;IF(C430&lt;10,"0"&amp;C430,C430)&amp;"-Rambutan"</f>
        <v>CL-AUD402-T3-12-Rambutan</v>
      </c>
      <c r="E430" s="1">
        <v>4</v>
      </c>
      <c r="F430" s="1">
        <v>5</v>
      </c>
      <c r="G430" s="1" t="str">
        <f>"SW-F"&amp;E430&amp;"-ACC-0"&amp;F430&amp;"-Rambutan"</f>
        <v>SW-F4-ACC-05-Rambutan</v>
      </c>
    </row>
    <row r="431" spans="1:7" x14ac:dyDescent="0.3">
      <c r="A431" s="3" t="s">
        <v>73</v>
      </c>
      <c r="B431" s="1">
        <v>3</v>
      </c>
      <c r="C431" s="1">
        <v>13</v>
      </c>
      <c r="D431" s="1" t="str">
        <f>"CL-"&amp;A431&amp;"-T"&amp;B431&amp;"-"&amp;IF(C431&lt;10,"0"&amp;C431,C431)&amp;"-Rambutan"</f>
        <v>CL-AUD402-T3-13-Rambutan</v>
      </c>
      <c r="E431" s="1">
        <v>4</v>
      </c>
      <c r="F431" s="1">
        <v>5</v>
      </c>
      <c r="G431" s="1" t="str">
        <f>"SW-F"&amp;E431&amp;"-ACC-0"&amp;F431&amp;"-Rambutan"</f>
        <v>SW-F4-ACC-05-Rambutan</v>
      </c>
    </row>
    <row r="432" spans="1:7" x14ac:dyDescent="0.3">
      <c r="A432" s="3" t="s">
        <v>73</v>
      </c>
      <c r="B432" s="1">
        <v>3</v>
      </c>
      <c r="C432" s="1">
        <v>14</v>
      </c>
      <c r="D432" s="1" t="str">
        <f>"CL-"&amp;A432&amp;"-T"&amp;B432&amp;"-"&amp;IF(C432&lt;10,"0"&amp;C432,C432)&amp;"-Rambutan"</f>
        <v>CL-AUD402-T3-14-Rambutan</v>
      </c>
      <c r="E432" s="1">
        <v>4</v>
      </c>
      <c r="F432" s="1">
        <v>5</v>
      </c>
      <c r="G432" s="1" t="str">
        <f>"SW-F"&amp;E432&amp;"-ACC-0"&amp;F432&amp;"-Rambutan"</f>
        <v>SW-F4-ACC-05-Rambutan</v>
      </c>
    </row>
    <row r="433" spans="1:7" x14ac:dyDescent="0.3">
      <c r="A433" s="3" t="s">
        <v>73</v>
      </c>
      <c r="B433" s="1">
        <v>3</v>
      </c>
      <c r="C433" s="1">
        <v>15</v>
      </c>
      <c r="D433" s="1" t="str">
        <f>"CL-"&amp;A433&amp;"-T"&amp;B433&amp;"-"&amp;IF(C433&lt;10,"0"&amp;C433,C433)&amp;"-Rambutan"</f>
        <v>CL-AUD402-T3-15-Rambutan</v>
      </c>
      <c r="E433" s="1">
        <v>4</v>
      </c>
      <c r="F433" s="1">
        <v>5</v>
      </c>
      <c r="G433" s="1" t="str">
        <f>"SW-F"&amp;E433&amp;"-ACC-0"&amp;F433&amp;"-Rambutan"</f>
        <v>SW-F4-ACC-05-Rambutan</v>
      </c>
    </row>
    <row r="434" spans="1:7" x14ac:dyDescent="0.3">
      <c r="A434" s="3" t="s">
        <v>74</v>
      </c>
      <c r="B434" s="1">
        <v>3</v>
      </c>
      <c r="C434" s="1">
        <v>1</v>
      </c>
      <c r="D434" s="1" t="str">
        <f>"CL-"&amp;A434&amp;"-T"&amp;B434&amp;"-"&amp;IF(C434&lt;10,"0"&amp;C434,C434)&amp;"-Rambutan"</f>
        <v>CL-AUD403-T3-01-Rambutan</v>
      </c>
      <c r="E434" s="1">
        <v>4</v>
      </c>
      <c r="F434" s="1">
        <v>6</v>
      </c>
      <c r="G434" s="1" t="str">
        <f>"SW-F"&amp;E434&amp;"-ACC-0"&amp;F434&amp;"-Rambutan"</f>
        <v>SW-F4-ACC-06-Rambutan</v>
      </c>
    </row>
    <row r="435" spans="1:7" x14ac:dyDescent="0.3">
      <c r="A435" s="3" t="s">
        <v>74</v>
      </c>
      <c r="B435" s="1">
        <v>3</v>
      </c>
      <c r="C435" s="1">
        <v>2</v>
      </c>
      <c r="D435" s="1" t="str">
        <f>"CL-"&amp;A435&amp;"-T"&amp;B435&amp;"-"&amp;IF(C435&lt;10,"0"&amp;C435,C435)&amp;"-Rambutan"</f>
        <v>CL-AUD403-T3-02-Rambutan</v>
      </c>
      <c r="E435" s="1">
        <v>4</v>
      </c>
      <c r="F435" s="1">
        <v>6</v>
      </c>
      <c r="G435" s="1" t="str">
        <f>"SW-F"&amp;E435&amp;"-ACC-0"&amp;F435&amp;"-Rambutan"</f>
        <v>SW-F4-ACC-06-Rambutan</v>
      </c>
    </row>
    <row r="436" spans="1:7" x14ac:dyDescent="0.3">
      <c r="A436" s="3" t="s">
        <v>74</v>
      </c>
      <c r="B436" s="1">
        <v>3</v>
      </c>
      <c r="C436" s="1">
        <v>3</v>
      </c>
      <c r="D436" s="1" t="str">
        <f>"CL-"&amp;A436&amp;"-T"&amp;B436&amp;"-"&amp;IF(C436&lt;10,"0"&amp;C436,C436)&amp;"-Rambutan"</f>
        <v>CL-AUD403-T3-03-Rambutan</v>
      </c>
      <c r="E436" s="1">
        <v>4</v>
      </c>
      <c r="F436" s="1">
        <v>6</v>
      </c>
      <c r="G436" s="1" t="str">
        <f>"SW-F"&amp;E436&amp;"-ACC-0"&amp;F436&amp;"-Rambutan"</f>
        <v>SW-F4-ACC-06-Rambutan</v>
      </c>
    </row>
    <row r="437" spans="1:7" x14ac:dyDescent="0.3">
      <c r="A437" s="3" t="s">
        <v>74</v>
      </c>
      <c r="B437" s="1">
        <v>3</v>
      </c>
      <c r="C437" s="1">
        <v>4</v>
      </c>
      <c r="D437" s="1" t="str">
        <f>"CL-"&amp;A437&amp;"-T"&amp;B437&amp;"-"&amp;IF(C437&lt;10,"0"&amp;C437,C437)&amp;"-Rambutan"</f>
        <v>CL-AUD403-T3-04-Rambutan</v>
      </c>
      <c r="E437" s="1">
        <v>4</v>
      </c>
      <c r="F437" s="1">
        <v>6</v>
      </c>
      <c r="G437" s="1" t="str">
        <f>"SW-F"&amp;E437&amp;"-ACC-0"&amp;F437&amp;"-Rambutan"</f>
        <v>SW-F4-ACC-06-Rambutan</v>
      </c>
    </row>
    <row r="438" spans="1:7" x14ac:dyDescent="0.3">
      <c r="A438" s="3" t="s">
        <v>74</v>
      </c>
      <c r="B438" s="1">
        <v>3</v>
      </c>
      <c r="C438" s="1">
        <v>5</v>
      </c>
      <c r="D438" s="1" t="str">
        <f>"CL-"&amp;A438&amp;"-T"&amp;B438&amp;"-"&amp;IF(C438&lt;10,"0"&amp;C438,C438)&amp;"-Rambutan"</f>
        <v>CL-AUD403-T3-05-Rambutan</v>
      </c>
      <c r="E438" s="1">
        <v>4</v>
      </c>
      <c r="F438" s="1">
        <v>6</v>
      </c>
      <c r="G438" s="1" t="str">
        <f>"SW-F"&amp;E438&amp;"-ACC-0"&amp;F438&amp;"-Rambutan"</f>
        <v>SW-F4-ACC-06-Rambutan</v>
      </c>
    </row>
    <row r="439" spans="1:7" x14ac:dyDescent="0.3">
      <c r="A439" s="3" t="s">
        <v>74</v>
      </c>
      <c r="B439" s="1">
        <v>3</v>
      </c>
      <c r="C439" s="1">
        <v>6</v>
      </c>
      <c r="D439" s="1" t="str">
        <f>"CL-"&amp;A439&amp;"-T"&amp;B439&amp;"-"&amp;IF(C439&lt;10,"0"&amp;C439,C439)&amp;"-Rambutan"</f>
        <v>CL-AUD403-T3-06-Rambutan</v>
      </c>
      <c r="E439" s="1">
        <v>4</v>
      </c>
      <c r="F439" s="1">
        <v>6</v>
      </c>
      <c r="G439" s="1" t="str">
        <f>"SW-F"&amp;E439&amp;"-ACC-0"&amp;F439&amp;"-Rambutan"</f>
        <v>SW-F4-ACC-06-Rambutan</v>
      </c>
    </row>
    <row r="440" spans="1:7" x14ac:dyDescent="0.3">
      <c r="A440" s="3" t="s">
        <v>74</v>
      </c>
      <c r="B440" s="1">
        <v>3</v>
      </c>
      <c r="C440" s="1">
        <v>7</v>
      </c>
      <c r="D440" s="1" t="str">
        <f>"CL-"&amp;A440&amp;"-T"&amp;B440&amp;"-"&amp;IF(C440&lt;10,"0"&amp;C440,C440)&amp;"-Rambutan"</f>
        <v>CL-AUD403-T3-07-Rambutan</v>
      </c>
      <c r="E440" s="1">
        <v>4</v>
      </c>
      <c r="F440" s="1">
        <v>6</v>
      </c>
      <c r="G440" s="1" t="str">
        <f>"SW-F"&amp;E440&amp;"-ACC-0"&amp;F440&amp;"-Rambutan"</f>
        <v>SW-F4-ACC-06-Rambutan</v>
      </c>
    </row>
    <row r="441" spans="1:7" x14ac:dyDescent="0.3">
      <c r="A441" s="3" t="s">
        <v>74</v>
      </c>
      <c r="B441" s="1">
        <v>3</v>
      </c>
      <c r="C441" s="1">
        <v>8</v>
      </c>
      <c r="D441" s="1" t="str">
        <f>"CL-"&amp;A441&amp;"-T"&amp;B441&amp;"-"&amp;IF(C441&lt;10,"0"&amp;C441,C441)&amp;"-Rambutan"</f>
        <v>CL-AUD403-T3-08-Rambutan</v>
      </c>
      <c r="E441" s="1">
        <v>4</v>
      </c>
      <c r="F441" s="1">
        <v>6</v>
      </c>
      <c r="G441" s="1" t="str">
        <f>"SW-F"&amp;E441&amp;"-ACC-0"&amp;F441&amp;"-Rambutan"</f>
        <v>SW-F4-ACC-06-Rambutan</v>
      </c>
    </row>
    <row r="442" spans="1:7" x14ac:dyDescent="0.3">
      <c r="A442" s="3" t="s">
        <v>74</v>
      </c>
      <c r="B442" s="1">
        <v>3</v>
      </c>
      <c r="C442" s="1">
        <v>9</v>
      </c>
      <c r="D442" s="1" t="str">
        <f>"CL-"&amp;A442&amp;"-T"&amp;B442&amp;"-"&amp;IF(C442&lt;10,"0"&amp;C442,C442)&amp;"-Rambutan"</f>
        <v>CL-AUD403-T3-09-Rambutan</v>
      </c>
      <c r="E442" s="1">
        <v>4</v>
      </c>
      <c r="F442" s="1">
        <v>6</v>
      </c>
      <c r="G442" s="1" t="str">
        <f>"SW-F"&amp;E442&amp;"-ACC-0"&amp;F442&amp;"-Rambutan"</f>
        <v>SW-F4-ACC-06-Rambutan</v>
      </c>
    </row>
    <row r="443" spans="1:7" x14ac:dyDescent="0.3">
      <c r="A443" s="3" t="s">
        <v>74</v>
      </c>
      <c r="B443" s="1">
        <v>3</v>
      </c>
      <c r="C443" s="1">
        <v>10</v>
      </c>
      <c r="D443" s="1" t="str">
        <f>"CL-"&amp;A443&amp;"-T"&amp;B443&amp;"-"&amp;IF(C443&lt;10,"0"&amp;C443,C443)&amp;"-Rambutan"</f>
        <v>CL-AUD403-T3-10-Rambutan</v>
      </c>
      <c r="E443" s="1">
        <v>4</v>
      </c>
      <c r="F443" s="1">
        <v>6</v>
      </c>
      <c r="G443" s="1" t="str">
        <f>"SW-F"&amp;E443&amp;"-ACC-0"&amp;F443&amp;"-Rambutan"</f>
        <v>SW-F4-ACC-06-Rambutan</v>
      </c>
    </row>
    <row r="444" spans="1:7" x14ac:dyDescent="0.3">
      <c r="A444" s="3" t="s">
        <v>74</v>
      </c>
      <c r="B444" s="1">
        <v>3</v>
      </c>
      <c r="C444" s="1">
        <v>11</v>
      </c>
      <c r="D444" s="1" t="str">
        <f>"CL-"&amp;A444&amp;"-T"&amp;B444&amp;"-"&amp;IF(C444&lt;10,"0"&amp;C444,C444)&amp;"-Rambutan"</f>
        <v>CL-AUD403-T3-11-Rambutan</v>
      </c>
      <c r="E444" s="1">
        <v>4</v>
      </c>
      <c r="F444" s="1">
        <v>6</v>
      </c>
      <c r="G444" s="1" t="str">
        <f>"SW-F"&amp;E444&amp;"-ACC-0"&amp;F444&amp;"-Rambutan"</f>
        <v>SW-F4-ACC-06-Rambutan</v>
      </c>
    </row>
    <row r="445" spans="1:7" x14ac:dyDescent="0.3">
      <c r="A445" s="3" t="s">
        <v>74</v>
      </c>
      <c r="B445" s="1">
        <v>3</v>
      </c>
      <c r="C445" s="1">
        <v>12</v>
      </c>
      <c r="D445" s="1" t="str">
        <f>"CL-"&amp;A445&amp;"-T"&amp;B445&amp;"-"&amp;IF(C445&lt;10,"0"&amp;C445,C445)&amp;"-Rambutan"</f>
        <v>CL-AUD403-T3-12-Rambutan</v>
      </c>
      <c r="E445" s="1">
        <v>4</v>
      </c>
      <c r="F445" s="1">
        <v>6</v>
      </c>
      <c r="G445" s="1" t="str">
        <f>"SW-F"&amp;E445&amp;"-ACC-0"&amp;F445&amp;"-Rambutan"</f>
        <v>SW-F4-ACC-06-Rambutan</v>
      </c>
    </row>
    <row r="446" spans="1:7" x14ac:dyDescent="0.3">
      <c r="A446" s="3" t="s">
        <v>74</v>
      </c>
      <c r="B446" s="1">
        <v>3</v>
      </c>
      <c r="C446" s="1">
        <v>13</v>
      </c>
      <c r="D446" s="1" t="str">
        <f>"CL-"&amp;A446&amp;"-T"&amp;B446&amp;"-"&amp;IF(C446&lt;10,"0"&amp;C446,C446)&amp;"-Rambutan"</f>
        <v>CL-AUD403-T3-13-Rambutan</v>
      </c>
      <c r="E446" s="1">
        <v>4</v>
      </c>
      <c r="F446" s="1">
        <v>6</v>
      </c>
      <c r="G446" s="1" t="str">
        <f>"SW-F"&amp;E446&amp;"-ACC-0"&amp;F446&amp;"-Rambutan"</f>
        <v>SW-F4-ACC-06-Rambutan</v>
      </c>
    </row>
    <row r="447" spans="1:7" x14ac:dyDescent="0.3">
      <c r="A447" s="3" t="s">
        <v>74</v>
      </c>
      <c r="B447" s="1">
        <v>3</v>
      </c>
      <c r="C447" s="1">
        <v>14</v>
      </c>
      <c r="D447" s="1" t="str">
        <f>"CL-"&amp;A447&amp;"-T"&amp;B447&amp;"-"&amp;IF(C447&lt;10,"0"&amp;C447,C447)&amp;"-Rambutan"</f>
        <v>CL-AUD403-T3-14-Rambutan</v>
      </c>
      <c r="E447" s="1">
        <v>4</v>
      </c>
      <c r="F447" s="1">
        <v>6</v>
      </c>
      <c r="G447" s="1" t="str">
        <f>"SW-F"&amp;E447&amp;"-ACC-0"&amp;F447&amp;"-Rambutan"</f>
        <v>SW-F4-ACC-06-Rambutan</v>
      </c>
    </row>
    <row r="448" spans="1:7" x14ac:dyDescent="0.3">
      <c r="A448" s="3" t="s">
        <v>74</v>
      </c>
      <c r="B448" s="1">
        <v>3</v>
      </c>
      <c r="C448" s="1">
        <v>15</v>
      </c>
      <c r="D448" s="1" t="str">
        <f>"CL-"&amp;A448&amp;"-T"&amp;B448&amp;"-"&amp;IF(C448&lt;10,"0"&amp;C448,C448)&amp;"-Rambutan"</f>
        <v>CL-AUD403-T3-15-Rambutan</v>
      </c>
      <c r="E448" s="1">
        <v>4</v>
      </c>
      <c r="F448" s="1">
        <v>6</v>
      </c>
      <c r="G448" s="1" t="str">
        <f>"SW-F"&amp;E448&amp;"-ACC-0"&amp;F448&amp;"-Rambutan"</f>
        <v>SW-F4-ACC-06-Rambutan</v>
      </c>
    </row>
    <row r="449" spans="1:7" x14ac:dyDescent="0.3">
      <c r="A449" s="3" t="s">
        <v>74</v>
      </c>
      <c r="B449" s="1">
        <v>3</v>
      </c>
      <c r="C449" s="1">
        <v>16</v>
      </c>
      <c r="D449" s="1" t="str">
        <f>"CL-"&amp;A449&amp;"-T"&amp;B449&amp;"-"&amp;IF(C449&lt;10,"0"&amp;C449,C449)&amp;"-Rambutan"</f>
        <v>CL-AUD403-T3-16-Rambutan</v>
      </c>
      <c r="E449" s="1">
        <v>4</v>
      </c>
      <c r="F449" s="1">
        <v>6</v>
      </c>
      <c r="G449" s="1" t="str">
        <f>"SW-F"&amp;E449&amp;"-ACC-0"&amp;F449&amp;"-Rambutan"</f>
        <v>SW-F4-ACC-06-Rambutan</v>
      </c>
    </row>
    <row r="450" spans="1:7" x14ac:dyDescent="0.3">
      <c r="A450" s="3" t="s">
        <v>75</v>
      </c>
      <c r="B450" s="1">
        <v>3</v>
      </c>
      <c r="C450" s="1">
        <v>1</v>
      </c>
      <c r="D450" s="1" t="str">
        <f>"CL-"&amp;A450&amp;"-T"&amp;B450&amp;"-"&amp;IF(C450&lt;10,"0"&amp;C450,C450)&amp;"-Rambutan"</f>
        <v>CL-AUD404-T3-01-Rambutan</v>
      </c>
      <c r="E450" s="1">
        <v>4</v>
      </c>
      <c r="F450" s="1">
        <v>7</v>
      </c>
      <c r="G450" s="1" t="str">
        <f>"SW-F"&amp;E450&amp;"-ACC-0"&amp;F450&amp;"-Rambutan"</f>
        <v>SW-F4-ACC-07-Rambutan</v>
      </c>
    </row>
    <row r="451" spans="1:7" x14ac:dyDescent="0.3">
      <c r="A451" s="3" t="s">
        <v>75</v>
      </c>
      <c r="B451" s="1">
        <v>3</v>
      </c>
      <c r="C451" s="1">
        <v>2</v>
      </c>
      <c r="D451" s="1" t="str">
        <f>"CL-"&amp;A451&amp;"-T"&amp;B451&amp;"-"&amp;IF(C451&lt;10,"0"&amp;C451,C451)&amp;"-Rambutan"</f>
        <v>CL-AUD404-T3-02-Rambutan</v>
      </c>
      <c r="E451" s="1">
        <v>4</v>
      </c>
      <c r="F451" s="1">
        <v>7</v>
      </c>
      <c r="G451" s="1" t="str">
        <f>"SW-F"&amp;E451&amp;"-ACC-0"&amp;F451&amp;"-Rambutan"</f>
        <v>SW-F4-ACC-07-Rambutan</v>
      </c>
    </row>
    <row r="452" spans="1:7" x14ac:dyDescent="0.3">
      <c r="A452" s="3" t="s">
        <v>75</v>
      </c>
      <c r="B452" s="1">
        <v>3</v>
      </c>
      <c r="C452" s="1">
        <v>3</v>
      </c>
      <c r="D452" s="1" t="str">
        <f>"CL-"&amp;A452&amp;"-T"&amp;B452&amp;"-"&amp;IF(C452&lt;10,"0"&amp;C452,C452)&amp;"-Rambutan"</f>
        <v>CL-AUD404-T3-03-Rambutan</v>
      </c>
      <c r="E452" s="1">
        <v>4</v>
      </c>
      <c r="F452" s="1">
        <v>7</v>
      </c>
      <c r="G452" s="1" t="str">
        <f>"SW-F"&amp;E452&amp;"-ACC-0"&amp;F452&amp;"-Rambutan"</f>
        <v>SW-F4-ACC-07-Rambutan</v>
      </c>
    </row>
    <row r="453" spans="1:7" x14ac:dyDescent="0.3">
      <c r="A453" s="3" t="s">
        <v>75</v>
      </c>
      <c r="B453" s="1">
        <v>3</v>
      </c>
      <c r="C453" s="1">
        <v>4</v>
      </c>
      <c r="D453" s="1" t="str">
        <f>"CL-"&amp;A453&amp;"-T"&amp;B453&amp;"-"&amp;IF(C453&lt;10,"0"&amp;C453,C453)&amp;"-Rambutan"</f>
        <v>CL-AUD404-T3-04-Rambutan</v>
      </c>
      <c r="E453" s="1">
        <v>4</v>
      </c>
      <c r="F453" s="1">
        <v>7</v>
      </c>
      <c r="G453" s="1" t="str">
        <f>"SW-F"&amp;E453&amp;"-ACC-0"&amp;F453&amp;"-Rambutan"</f>
        <v>SW-F4-ACC-07-Rambutan</v>
      </c>
    </row>
    <row r="454" spans="1:7" x14ac:dyDescent="0.3">
      <c r="A454" s="3" t="s">
        <v>75</v>
      </c>
      <c r="B454" s="1">
        <v>3</v>
      </c>
      <c r="C454" s="1">
        <v>5</v>
      </c>
      <c r="D454" s="1" t="str">
        <f>"CL-"&amp;A454&amp;"-T"&amp;B454&amp;"-"&amp;IF(C454&lt;10,"0"&amp;C454,C454)&amp;"-Rambutan"</f>
        <v>CL-AUD404-T3-05-Rambutan</v>
      </c>
      <c r="E454" s="1">
        <v>4</v>
      </c>
      <c r="F454" s="1">
        <v>7</v>
      </c>
      <c r="G454" s="1" t="str">
        <f>"SW-F"&amp;E454&amp;"-ACC-0"&amp;F454&amp;"-Rambutan"</f>
        <v>SW-F4-ACC-07-Rambutan</v>
      </c>
    </row>
    <row r="455" spans="1:7" x14ac:dyDescent="0.3">
      <c r="A455" s="3" t="s">
        <v>75</v>
      </c>
      <c r="B455" s="1">
        <v>3</v>
      </c>
      <c r="C455" s="1">
        <v>6</v>
      </c>
      <c r="D455" s="1" t="str">
        <f>"CL-"&amp;A455&amp;"-T"&amp;B455&amp;"-"&amp;IF(C455&lt;10,"0"&amp;C455,C455)&amp;"-Rambutan"</f>
        <v>CL-AUD404-T3-06-Rambutan</v>
      </c>
      <c r="E455" s="1">
        <v>4</v>
      </c>
      <c r="F455" s="1">
        <v>7</v>
      </c>
      <c r="G455" s="1" t="str">
        <f>"SW-F"&amp;E455&amp;"-ACC-0"&amp;F455&amp;"-Rambutan"</f>
        <v>SW-F4-ACC-07-Rambutan</v>
      </c>
    </row>
    <row r="456" spans="1:7" x14ac:dyDescent="0.3">
      <c r="A456" s="3" t="s">
        <v>75</v>
      </c>
      <c r="B456" s="1">
        <v>3</v>
      </c>
      <c r="C456" s="1">
        <v>7</v>
      </c>
      <c r="D456" s="1" t="str">
        <f>"CL-"&amp;A456&amp;"-T"&amp;B456&amp;"-"&amp;IF(C456&lt;10,"0"&amp;C456,C456)&amp;"-Rambutan"</f>
        <v>CL-AUD404-T3-07-Rambutan</v>
      </c>
      <c r="E456" s="1">
        <v>4</v>
      </c>
      <c r="F456" s="1">
        <v>7</v>
      </c>
      <c r="G456" s="1" t="str">
        <f>"SW-F"&amp;E456&amp;"-ACC-0"&amp;F456&amp;"-Rambutan"</f>
        <v>SW-F4-ACC-07-Rambutan</v>
      </c>
    </row>
    <row r="457" spans="1:7" x14ac:dyDescent="0.3">
      <c r="A457" s="3" t="s">
        <v>75</v>
      </c>
      <c r="B457" s="1">
        <v>3</v>
      </c>
      <c r="C457" s="1">
        <v>8</v>
      </c>
      <c r="D457" s="1" t="str">
        <f>"CL-"&amp;A457&amp;"-T"&amp;B457&amp;"-"&amp;IF(C457&lt;10,"0"&amp;C457,C457)&amp;"-Rambutan"</f>
        <v>CL-AUD404-T3-08-Rambutan</v>
      </c>
      <c r="E457" s="1">
        <v>4</v>
      </c>
      <c r="F457" s="1">
        <v>7</v>
      </c>
      <c r="G457" s="1" t="str">
        <f>"SW-F"&amp;E457&amp;"-ACC-0"&amp;F457&amp;"-Rambutan"</f>
        <v>SW-F4-ACC-07-Rambutan</v>
      </c>
    </row>
    <row r="458" spans="1:7" x14ac:dyDescent="0.3">
      <c r="A458" s="3" t="s">
        <v>75</v>
      </c>
      <c r="B458" s="1">
        <v>3</v>
      </c>
      <c r="C458" s="1">
        <v>9</v>
      </c>
      <c r="D458" s="1" t="str">
        <f>"CL-"&amp;A458&amp;"-T"&amp;B458&amp;"-"&amp;IF(C458&lt;10,"0"&amp;C458,C458)&amp;"-Rambutan"</f>
        <v>CL-AUD404-T3-09-Rambutan</v>
      </c>
      <c r="E458" s="1">
        <v>4</v>
      </c>
      <c r="F458" s="1">
        <v>7</v>
      </c>
      <c r="G458" s="1" t="str">
        <f>"SW-F"&amp;E458&amp;"-ACC-0"&amp;F458&amp;"-Rambutan"</f>
        <v>SW-F4-ACC-07-Rambutan</v>
      </c>
    </row>
    <row r="459" spans="1:7" x14ac:dyDescent="0.3">
      <c r="A459" s="3" t="s">
        <v>75</v>
      </c>
      <c r="B459" s="1">
        <v>3</v>
      </c>
      <c r="C459" s="1">
        <v>10</v>
      </c>
      <c r="D459" s="1" t="str">
        <f>"CL-"&amp;A459&amp;"-T"&amp;B459&amp;"-"&amp;IF(C459&lt;10,"0"&amp;C459,C459)&amp;"-Rambutan"</f>
        <v>CL-AUD404-T3-10-Rambutan</v>
      </c>
      <c r="E459" s="1">
        <v>4</v>
      </c>
      <c r="F459" s="1">
        <v>7</v>
      </c>
      <c r="G459" s="1" t="str">
        <f>"SW-F"&amp;E459&amp;"-ACC-0"&amp;F459&amp;"-Rambutan"</f>
        <v>SW-F4-ACC-07-Rambutan</v>
      </c>
    </row>
    <row r="460" spans="1:7" x14ac:dyDescent="0.3">
      <c r="A460" s="3" t="s">
        <v>75</v>
      </c>
      <c r="B460" s="1">
        <v>3</v>
      </c>
      <c r="C460" s="1">
        <v>11</v>
      </c>
      <c r="D460" s="1" t="str">
        <f>"CL-"&amp;A460&amp;"-T"&amp;B460&amp;"-"&amp;IF(C460&lt;10,"0"&amp;C460,C460)&amp;"-Rambutan"</f>
        <v>CL-AUD404-T3-11-Rambutan</v>
      </c>
      <c r="E460" s="1">
        <v>4</v>
      </c>
      <c r="F460" s="1">
        <v>7</v>
      </c>
      <c r="G460" s="1" t="str">
        <f>"SW-F"&amp;E460&amp;"-ACC-0"&amp;F460&amp;"-Rambutan"</f>
        <v>SW-F4-ACC-07-Rambutan</v>
      </c>
    </row>
    <row r="461" spans="1:7" x14ac:dyDescent="0.3">
      <c r="A461" s="3" t="s">
        <v>75</v>
      </c>
      <c r="B461" s="1">
        <v>3</v>
      </c>
      <c r="C461" s="1">
        <v>12</v>
      </c>
      <c r="D461" s="1" t="str">
        <f>"CL-"&amp;A461&amp;"-T"&amp;B461&amp;"-"&amp;IF(C461&lt;10,"0"&amp;C461,C461)&amp;"-Rambutan"</f>
        <v>CL-AUD404-T3-12-Rambutan</v>
      </c>
      <c r="E461" s="1">
        <v>4</v>
      </c>
      <c r="F461" s="1">
        <v>7</v>
      </c>
      <c r="G461" s="1" t="str">
        <f>"SW-F"&amp;E461&amp;"-ACC-0"&amp;F461&amp;"-Rambutan"</f>
        <v>SW-F4-ACC-07-Rambutan</v>
      </c>
    </row>
    <row r="462" spans="1:7" x14ac:dyDescent="0.3">
      <c r="A462" s="3" t="s">
        <v>75</v>
      </c>
      <c r="B462" s="1">
        <v>3</v>
      </c>
      <c r="C462" s="1">
        <v>13</v>
      </c>
      <c r="D462" s="1" t="str">
        <f>"CL-"&amp;A462&amp;"-T"&amp;B462&amp;"-"&amp;IF(C462&lt;10,"0"&amp;C462,C462)&amp;"-Rambutan"</f>
        <v>CL-AUD404-T3-13-Rambutan</v>
      </c>
      <c r="E462" s="1">
        <v>4</v>
      </c>
      <c r="F462" s="1">
        <v>7</v>
      </c>
      <c r="G462" s="1" t="str">
        <f>"SW-F"&amp;E462&amp;"-ACC-0"&amp;F462&amp;"-Rambutan"</f>
        <v>SW-F4-ACC-07-Rambutan</v>
      </c>
    </row>
    <row r="463" spans="1:7" x14ac:dyDescent="0.3">
      <c r="A463" s="3" t="s">
        <v>75</v>
      </c>
      <c r="B463" s="1">
        <v>3</v>
      </c>
      <c r="C463" s="1">
        <v>14</v>
      </c>
      <c r="D463" s="1" t="str">
        <f>"CL-"&amp;A463&amp;"-T"&amp;B463&amp;"-"&amp;IF(C463&lt;10,"0"&amp;C463,C463)&amp;"-Rambutan"</f>
        <v>CL-AUD404-T3-14-Rambutan</v>
      </c>
      <c r="E463" s="1">
        <v>4</v>
      </c>
      <c r="F463" s="1">
        <v>7</v>
      </c>
      <c r="G463" s="1" t="str">
        <f>"SW-F"&amp;E463&amp;"-ACC-0"&amp;F463&amp;"-Rambutan"</f>
        <v>SW-F4-ACC-07-Rambutan</v>
      </c>
    </row>
    <row r="464" spans="1:7" x14ac:dyDescent="0.3">
      <c r="A464" s="3" t="s">
        <v>75</v>
      </c>
      <c r="B464" s="1">
        <v>3</v>
      </c>
      <c r="C464" s="1">
        <v>15</v>
      </c>
      <c r="D464" s="1" t="str">
        <f>"CL-"&amp;A464&amp;"-T"&amp;B464&amp;"-"&amp;IF(C464&lt;10,"0"&amp;C464,C464)&amp;"-Rambutan"</f>
        <v>CL-AUD404-T3-15-Rambutan</v>
      </c>
      <c r="E464" s="1">
        <v>4</v>
      </c>
      <c r="F464" s="1">
        <v>7</v>
      </c>
      <c r="G464" s="1" t="str">
        <f>"SW-F"&amp;E464&amp;"-ACC-0"&amp;F464&amp;"-Rambutan"</f>
        <v>SW-F4-ACC-07-Rambutan</v>
      </c>
    </row>
    <row r="465" spans="1:7" x14ac:dyDescent="0.3">
      <c r="A465" s="3" t="s">
        <v>75</v>
      </c>
      <c r="B465" s="1">
        <v>3</v>
      </c>
      <c r="C465" s="1">
        <v>16</v>
      </c>
      <c r="D465" s="1" t="str">
        <f>"CL-"&amp;A465&amp;"-T"&amp;B465&amp;"-"&amp;IF(C465&lt;10,"0"&amp;C465,C465)&amp;"-Rambutan"</f>
        <v>CL-AUD404-T3-16-Rambutan</v>
      </c>
      <c r="E465" s="1">
        <v>4</v>
      </c>
      <c r="F465" s="1">
        <v>7</v>
      </c>
      <c r="G465" s="1" t="str">
        <f>"SW-F"&amp;E465&amp;"-ACC-0"&amp;F465&amp;"-Rambutan"</f>
        <v>SW-F4-ACC-07-Rambutan</v>
      </c>
    </row>
    <row r="466" spans="1:7" x14ac:dyDescent="0.3">
      <c r="A466" s="3" t="s">
        <v>75</v>
      </c>
      <c r="B466" s="1">
        <v>3</v>
      </c>
      <c r="C466" s="1">
        <v>17</v>
      </c>
      <c r="D466" s="1" t="str">
        <f>"CL-"&amp;A466&amp;"-T"&amp;B466&amp;"-"&amp;IF(C466&lt;10,"0"&amp;C466,C466)&amp;"-Rambutan"</f>
        <v>CL-AUD404-T3-17-Rambutan</v>
      </c>
      <c r="E466" s="1">
        <v>4</v>
      </c>
      <c r="F466" s="1">
        <v>7</v>
      </c>
      <c r="G466" s="1" t="str">
        <f>"SW-F"&amp;E466&amp;"-ACC-0"&amp;F466&amp;"-Rambutan"</f>
        <v>SW-F4-ACC-07-Rambutan</v>
      </c>
    </row>
    <row r="467" spans="1:7" x14ac:dyDescent="0.3">
      <c r="A467" s="3" t="s">
        <v>72</v>
      </c>
      <c r="B467" s="1">
        <v>6</v>
      </c>
      <c r="C467" s="1">
        <v>7</v>
      </c>
      <c r="D467" s="1" t="str">
        <f>"CL-"&amp;A467&amp;"-T"&amp;B467&amp;"-"&amp;IF(C467&lt;10,"0"&amp;C467,C467)&amp;"-Rambutan"</f>
        <v>CL-AUD401-T6-07-Rambutan</v>
      </c>
      <c r="E467" s="1">
        <v>4</v>
      </c>
      <c r="F467" s="1">
        <v>8</v>
      </c>
      <c r="G467" s="1" t="str">
        <f>"SW-F"&amp;E467&amp;"-ACC-0"&amp;F467&amp;"-Rambutan"</f>
        <v>SW-F4-ACC-08-Rambutan</v>
      </c>
    </row>
    <row r="468" spans="1:7" x14ac:dyDescent="0.3">
      <c r="A468" s="3" t="s">
        <v>73</v>
      </c>
      <c r="B468" s="1">
        <v>6</v>
      </c>
      <c r="C468" s="1">
        <v>1</v>
      </c>
      <c r="D468" s="1" t="str">
        <f>"CL-"&amp;A468&amp;"-T"&amp;B468&amp;"-"&amp;IF(C468&lt;10,"0"&amp;C468,C468)&amp;"-Rambutan"</f>
        <v>CL-AUD402-T6-01-Rambutan</v>
      </c>
      <c r="E468" s="1">
        <v>4</v>
      </c>
      <c r="F468" s="1">
        <v>8</v>
      </c>
      <c r="G468" s="1" t="str">
        <f>"SW-F"&amp;E468&amp;"-ACC-0"&amp;F468&amp;"-Rambutan"</f>
        <v>SW-F4-ACC-08-Rambutan</v>
      </c>
    </row>
    <row r="469" spans="1:7" x14ac:dyDescent="0.3">
      <c r="A469" s="3" t="s">
        <v>74</v>
      </c>
      <c r="B469" s="1">
        <v>6</v>
      </c>
      <c r="C469" s="1">
        <v>11</v>
      </c>
      <c r="D469" s="1" t="str">
        <f>"CL-"&amp;A469&amp;"-T"&amp;B469&amp;"-"&amp;IF(C469&lt;10,"0"&amp;C469,C469)&amp;"-Rambutan"</f>
        <v>CL-AUD403-T6-11-Rambutan</v>
      </c>
      <c r="E469" s="1">
        <v>4</v>
      </c>
      <c r="F469" s="1">
        <v>8</v>
      </c>
      <c r="G469" s="1" t="str">
        <f>"SW-F"&amp;E469&amp;"-ACC-0"&amp;F469&amp;"-Rambutan"</f>
        <v>SW-F4-ACC-08-Rambutan</v>
      </c>
    </row>
    <row r="470" spans="1:7" x14ac:dyDescent="0.3">
      <c r="A470" s="3" t="s">
        <v>75</v>
      </c>
      <c r="B470" s="1">
        <v>6</v>
      </c>
      <c r="C470" s="1">
        <v>12</v>
      </c>
      <c r="D470" s="1" t="str">
        <f>"CL-"&amp;A470&amp;"-T"&amp;B470&amp;"-"&amp;IF(C470&lt;10,"0"&amp;C470,C470)&amp;"-Rambutan"</f>
        <v>CL-AUD404-T6-12-Rambutan</v>
      </c>
      <c r="E470" s="1">
        <v>4</v>
      </c>
      <c r="F470" s="1">
        <v>8</v>
      </c>
      <c r="G470" s="1" t="str">
        <f>"SW-F"&amp;E470&amp;"-ACC-0"&amp;F470&amp;"-Rambutan"</f>
        <v>SW-F4-ACC-08-Rambutan</v>
      </c>
    </row>
    <row r="471" spans="1:7" x14ac:dyDescent="0.3">
      <c r="A471" s="3" t="s">
        <v>64</v>
      </c>
      <c r="B471" s="1">
        <v>6</v>
      </c>
      <c r="C471" s="1">
        <v>1</v>
      </c>
      <c r="D471" s="1" t="str">
        <f>"CL-"&amp;A471&amp;"-T"&amp;B471&amp;"-"&amp;IF(C471&lt;10,"0"&amp;C471,C471)&amp;"-Rambutan"</f>
        <v>CL-AUD405-T6-01-Rambutan</v>
      </c>
      <c r="E471" s="1">
        <v>4</v>
      </c>
      <c r="F471" s="1">
        <v>8</v>
      </c>
      <c r="G471" s="1" t="str">
        <f>"SW-F"&amp;E471&amp;"-ACC-0"&amp;F471&amp;"-Rambutan"</f>
        <v>SW-F4-ACC-08-Rambutan</v>
      </c>
    </row>
    <row r="472" spans="1:7" x14ac:dyDescent="0.3">
      <c r="A472" s="3" t="s">
        <v>65</v>
      </c>
      <c r="B472" s="1">
        <v>6</v>
      </c>
      <c r="C472" s="1">
        <v>1</v>
      </c>
      <c r="D472" s="1" t="str">
        <f>"CL-"&amp;A472&amp;"-T"&amp;B472&amp;"-"&amp;IF(C472&lt;10,"0"&amp;C472,C472)&amp;"-Rambutan"</f>
        <v>CL-AUD406-T6-01-Rambutan</v>
      </c>
      <c r="E472" s="1">
        <v>4</v>
      </c>
      <c r="F472" s="1">
        <v>8</v>
      </c>
      <c r="G472" s="1" t="str">
        <f>"SW-F"&amp;E472&amp;"-ACC-0"&amp;F472&amp;"-Rambutan"</f>
        <v>SW-F4-ACC-08-Rambutan</v>
      </c>
    </row>
    <row r="473" spans="1:7" x14ac:dyDescent="0.3">
      <c r="A473" s="3" t="s">
        <v>66</v>
      </c>
      <c r="B473" s="1">
        <v>6</v>
      </c>
      <c r="C473" s="1">
        <v>1</v>
      </c>
      <c r="D473" s="1" t="str">
        <f>"CL-"&amp;A473&amp;"-T"&amp;B473&amp;"-"&amp;IF(C473&lt;10,"0"&amp;C473,C473)&amp;"-Rambutan"</f>
        <v>CL-AUD407-T6-01-Rambutan</v>
      </c>
      <c r="E473" s="1">
        <v>4</v>
      </c>
      <c r="F473" s="1">
        <v>8</v>
      </c>
      <c r="G473" s="1" t="str">
        <f>"SW-F"&amp;E473&amp;"-ACC-0"&amp;F473&amp;"-Rambutan"</f>
        <v>SW-F4-ACC-08-Rambutan</v>
      </c>
    </row>
    <row r="474" spans="1:7" x14ac:dyDescent="0.3">
      <c r="A474" s="3" t="s">
        <v>67</v>
      </c>
      <c r="B474" s="1">
        <v>6</v>
      </c>
      <c r="C474" s="1">
        <v>1</v>
      </c>
      <c r="D474" s="1" t="str">
        <f>"CL-"&amp;A474&amp;"-T"&amp;B474&amp;"-"&amp;IF(C474&lt;10,"0"&amp;C474,C474)&amp;"-Rambutan"</f>
        <v>CL-AUD408-T6-01-Rambutan</v>
      </c>
      <c r="E474" s="1">
        <v>4</v>
      </c>
      <c r="F474" s="1">
        <v>8</v>
      </c>
      <c r="G474" s="1" t="str">
        <f>"SW-F"&amp;E474&amp;"-ACC-0"&amp;F474&amp;"-Rambutan"</f>
        <v>SW-F4-ACC-08-Rambutan</v>
      </c>
    </row>
    <row r="475" spans="1:7" x14ac:dyDescent="0.3">
      <c r="A475" s="3" t="s">
        <v>68</v>
      </c>
      <c r="B475" s="1">
        <v>6</v>
      </c>
      <c r="C475" s="1">
        <v>2</v>
      </c>
      <c r="D475" s="1" t="str">
        <f>"CL-"&amp;A475&amp;"-T"&amp;B475&amp;"-"&amp;IF(C475&lt;10,"0"&amp;C475,C475)&amp;"-Rambutan"</f>
        <v>CL-AUD409-T6-02-Rambutan</v>
      </c>
      <c r="E475" s="1">
        <v>4</v>
      </c>
      <c r="F475" s="1">
        <v>8</v>
      </c>
      <c r="G475" s="1" t="str">
        <f>"SW-F"&amp;E475&amp;"-ACC-0"&amp;F475&amp;"-Rambutan"</f>
        <v>SW-F4-ACC-08-Rambutan</v>
      </c>
    </row>
    <row r="476" spans="1:7" x14ac:dyDescent="0.3">
      <c r="A476" s="3" t="s">
        <v>23</v>
      </c>
      <c r="B476" s="1">
        <v>6</v>
      </c>
      <c r="C476" s="1">
        <v>13</v>
      </c>
      <c r="D476" s="1" t="str">
        <f>"CL-"&amp;A476&amp;"-T"&amp;B476&amp;"-"&amp;IF(C476&lt;10,"0"&amp;C476,C476)&amp;"-Rambutan"</f>
        <v>CL-HALLF4-T6-13-Rambutan</v>
      </c>
      <c r="E476" s="1">
        <v>4</v>
      </c>
      <c r="F476" s="1">
        <v>8</v>
      </c>
      <c r="G476" s="1" t="str">
        <f>"SW-F"&amp;E476&amp;"-ACC-0"&amp;F476&amp;"-Rambutan"</f>
        <v>SW-F4-ACC-08-Rambutan</v>
      </c>
    </row>
    <row r="477" spans="1:7" x14ac:dyDescent="0.3">
      <c r="A477" s="3" t="s">
        <v>23</v>
      </c>
      <c r="B477" s="1">
        <v>6</v>
      </c>
      <c r="C477" s="1">
        <v>14</v>
      </c>
      <c r="D477" s="1" t="str">
        <f>"CL-"&amp;A477&amp;"-T"&amp;B477&amp;"-"&amp;IF(C477&lt;10,"0"&amp;C477,C477)&amp;"-Rambutan"</f>
        <v>CL-HALLF4-T6-14-Rambutan</v>
      </c>
      <c r="E477" s="1">
        <v>4</v>
      </c>
      <c r="F477" s="1">
        <v>8</v>
      </c>
      <c r="G477" s="1" t="str">
        <f>"SW-F"&amp;E477&amp;"-ACC-0"&amp;F477&amp;"-Rambutan"</f>
        <v>SW-F4-ACC-08-Rambutan</v>
      </c>
    </row>
    <row r="478" spans="1:7" x14ac:dyDescent="0.3">
      <c r="A478" s="3" t="s">
        <v>23</v>
      </c>
      <c r="B478" s="1">
        <v>6</v>
      </c>
      <c r="C478" s="1">
        <v>15</v>
      </c>
      <c r="D478" s="1" t="str">
        <f>"CL-"&amp;A478&amp;"-T"&amp;B478&amp;"-"&amp;IF(C478&lt;10,"0"&amp;C478,C478)&amp;"-Rambutan"</f>
        <v>CL-HALLF4-T6-15-Rambutan</v>
      </c>
      <c r="E478" s="1">
        <v>4</v>
      </c>
      <c r="F478" s="1">
        <v>8</v>
      </c>
      <c r="G478" s="1" t="str">
        <f>"SW-F"&amp;E478&amp;"-ACC-0"&amp;F478&amp;"-Rambutan"</f>
        <v>SW-F4-ACC-08-Rambutan</v>
      </c>
    </row>
    <row r="479" spans="1:7" x14ac:dyDescent="0.3">
      <c r="A479" s="3" t="s">
        <v>23</v>
      </c>
      <c r="B479" s="1">
        <v>6</v>
      </c>
      <c r="C479" s="1">
        <v>16</v>
      </c>
      <c r="D479" s="1" t="str">
        <f>"CL-"&amp;A479&amp;"-T"&amp;B479&amp;"-"&amp;IF(C479&lt;10,"0"&amp;C479,C479)&amp;"-Rambutan"</f>
        <v>CL-HALLF4-T6-16-Rambutan</v>
      </c>
      <c r="E479" s="1">
        <v>4</v>
      </c>
      <c r="F479" s="1">
        <v>8</v>
      </c>
      <c r="G479" s="1" t="str">
        <f>"SW-F"&amp;E479&amp;"-ACC-0"&amp;F479&amp;"-Rambutan"</f>
        <v>SW-F4-ACC-08-Rambutan</v>
      </c>
    </row>
    <row r="480" spans="1:7" x14ac:dyDescent="0.3">
      <c r="A480" s="3" t="s">
        <v>71</v>
      </c>
      <c r="B480" s="1">
        <v>6</v>
      </c>
      <c r="C480" s="1">
        <v>4</v>
      </c>
      <c r="D480" s="1" t="str">
        <f>"CL-"&amp;A480&amp;"-T"&amp;B480&amp;"-"&amp;IF(C480&lt;10,"0"&amp;C480,C480)&amp;"-Rambutan"</f>
        <v>CL-LABOR4-T6-04-Rambutan</v>
      </c>
      <c r="E480" s="1">
        <v>4</v>
      </c>
      <c r="F480" s="1">
        <v>8</v>
      </c>
      <c r="G480" s="1" t="str">
        <f>"SW-F"&amp;E480&amp;"-ACC-0"&amp;F480&amp;"-Rambutan"</f>
        <v>SW-F4-ACC-08-Rambutan</v>
      </c>
    </row>
    <row r="481" spans="1:7" x14ac:dyDescent="0.3">
      <c r="A481" s="3" t="s">
        <v>76</v>
      </c>
      <c r="B481" s="1">
        <v>6</v>
      </c>
      <c r="C481" s="1">
        <v>5</v>
      </c>
      <c r="D481" s="1" t="str">
        <f>"CL-"&amp;A481&amp;"-T"&amp;B481&amp;"-"&amp;IF(C481&lt;10,"0"&amp;C481,C481)&amp;"-Rambutan"</f>
        <v>CL-LABSK4-T6-05-Rambutan</v>
      </c>
      <c r="E481" s="1">
        <v>4</v>
      </c>
      <c r="F481" s="1">
        <v>8</v>
      </c>
      <c r="G481" s="1" t="str">
        <f>"SW-F"&amp;E481&amp;"-ACC-0"&amp;F481&amp;"-Rambutan"</f>
        <v>SW-F4-ACC-08-Rambutan</v>
      </c>
    </row>
    <row r="482" spans="1:7" x14ac:dyDescent="0.3">
      <c r="A482" s="3" t="s">
        <v>77</v>
      </c>
      <c r="B482" s="1">
        <v>6</v>
      </c>
      <c r="C482" s="1">
        <v>6</v>
      </c>
      <c r="D482" s="1" t="str">
        <f>"CL-"&amp;A482&amp;"-T"&amp;B482&amp;"-"&amp;IF(C482&lt;10,"0"&amp;C482,C482)&amp;"-Rambutan"</f>
        <v>CL-LABSR4-T6-06-Rambutan</v>
      </c>
      <c r="E482" s="1">
        <v>4</v>
      </c>
      <c r="F482" s="1">
        <v>8</v>
      </c>
      <c r="G482" s="1" t="str">
        <f>"SW-F"&amp;E482&amp;"-ACC-0"&amp;F482&amp;"-Rambutan"</f>
        <v>SW-F4-ACC-08-Rambutan</v>
      </c>
    </row>
    <row r="483" spans="1:7" x14ac:dyDescent="0.3">
      <c r="A483" s="3" t="s">
        <v>41</v>
      </c>
      <c r="B483" s="1">
        <v>6</v>
      </c>
      <c r="C483" s="1">
        <v>8</v>
      </c>
      <c r="D483" s="1" t="str">
        <f>"CL-"&amp;A483&amp;"-T"&amp;B483&amp;"-"&amp;IF(C483&lt;10,"0"&amp;C483,C483)&amp;"-Rambutan"</f>
        <v>CL-LECTA2-T6-08-Rambutan</v>
      </c>
      <c r="E483" s="1">
        <v>4</v>
      </c>
      <c r="F483" s="1">
        <v>8</v>
      </c>
      <c r="G483" s="1" t="str">
        <f>"SW-F"&amp;E483&amp;"-ACC-0"&amp;F483&amp;"-Rambutan"</f>
        <v>SW-F4-ACC-08-Rambutan</v>
      </c>
    </row>
    <row r="484" spans="1:7" x14ac:dyDescent="0.3">
      <c r="A484" s="3" t="s">
        <v>41</v>
      </c>
      <c r="B484" s="1">
        <v>6</v>
      </c>
      <c r="C484" s="1">
        <v>9</v>
      </c>
      <c r="D484" s="1" t="str">
        <f>"CL-"&amp;A484&amp;"-T"&amp;B484&amp;"-"&amp;IF(C484&lt;10,"0"&amp;C484,C484)&amp;"-Rambutan"</f>
        <v>CL-LECTA2-T6-09-Rambutan</v>
      </c>
      <c r="E484" s="1">
        <v>4</v>
      </c>
      <c r="F484" s="1">
        <v>8</v>
      </c>
      <c r="G484" s="1" t="str">
        <f>"SW-F"&amp;E484&amp;"-ACC-0"&amp;F484&amp;"-Rambutan"</f>
        <v>SW-F4-ACC-08-Rambutan</v>
      </c>
    </row>
    <row r="485" spans="1:7" x14ac:dyDescent="0.3">
      <c r="A485" s="3" t="s">
        <v>39</v>
      </c>
      <c r="B485" s="1">
        <v>6</v>
      </c>
      <c r="C485" s="1">
        <v>1</v>
      </c>
      <c r="D485" s="1" t="str">
        <f>"CL-"&amp;A485&amp;"-T"&amp;B485&amp;"-"&amp;IF(C485&lt;10,"0"&amp;C485,C485)&amp;"-Rambutan"</f>
        <v>CL-LECTB2-T6-01-Rambutan</v>
      </c>
      <c r="E485" s="1">
        <v>4</v>
      </c>
      <c r="F485" s="1">
        <v>8</v>
      </c>
      <c r="G485" s="1" t="str">
        <f>"SW-F"&amp;E485&amp;"-ACC-0"&amp;F485&amp;"-Rambutan"</f>
        <v>SW-F4-ACC-08-Rambutan</v>
      </c>
    </row>
    <row r="486" spans="1:7" x14ac:dyDescent="0.3">
      <c r="A486" s="3" t="s">
        <v>39</v>
      </c>
      <c r="B486" s="1">
        <v>6</v>
      </c>
      <c r="C486" s="1">
        <v>2</v>
      </c>
      <c r="D486" s="1" t="str">
        <f>"CL-"&amp;A486&amp;"-T"&amp;B486&amp;"-"&amp;IF(C486&lt;10,"0"&amp;C486,C486)&amp;"-Rambutan"</f>
        <v>CL-LECTB2-T6-02-Rambutan</v>
      </c>
      <c r="E486" s="1">
        <v>4</v>
      </c>
      <c r="F486" s="1">
        <v>8</v>
      </c>
      <c r="G486" s="1" t="str">
        <f>"SW-F"&amp;E486&amp;"-ACC-0"&amp;F486&amp;"-Rambutan"</f>
        <v>SW-F4-ACC-08-Rambutan</v>
      </c>
    </row>
    <row r="487" spans="1:7" x14ac:dyDescent="0.3">
      <c r="A487" s="3" t="s">
        <v>78</v>
      </c>
      <c r="B487" s="1">
        <v>6</v>
      </c>
      <c r="C487" s="1">
        <v>3</v>
      </c>
      <c r="D487" s="1" t="str">
        <f>"CL-"&amp;A487&amp;"-T"&amp;B487&amp;"-"&amp;IF(C487&lt;10,"0"&amp;C487,C487)&amp;"-Rambutan"</f>
        <v>CL-TELEC4-T6-03-Rambutan</v>
      </c>
      <c r="E487" s="1">
        <v>4</v>
      </c>
      <c r="F487" s="1">
        <v>8</v>
      </c>
      <c r="G487" s="1" t="str">
        <f>"SW-F"&amp;E487&amp;"-ACC-0"&amp;F487&amp;"-Rambutan"</f>
        <v>SW-F4-ACC-08-Rambutan</v>
      </c>
    </row>
    <row r="488" spans="1:7" x14ac:dyDescent="0.3">
      <c r="A488" s="3" t="s">
        <v>79</v>
      </c>
      <c r="B488" s="1">
        <v>1</v>
      </c>
      <c r="C488" s="1">
        <v>1</v>
      </c>
      <c r="D488" s="1" t="str">
        <f>"CL-"&amp;A488&amp;"-T"&amp;B488&amp;"-"&amp;IF(C488&lt;10,"0"&amp;C488,C488)&amp;"-Rambutan"</f>
        <v>CL-REKLAM-T1-01-Rambutan</v>
      </c>
      <c r="E488" s="1">
        <v>5</v>
      </c>
      <c r="F488" s="1">
        <v>1</v>
      </c>
      <c r="G488" s="1" t="str">
        <f>"SW-F"&amp;E488&amp;"-ACC-0"&amp;F488&amp;"-Rambutan"</f>
        <v>SW-F5-ACC-01-Rambutan</v>
      </c>
    </row>
    <row r="489" spans="1:7" x14ac:dyDescent="0.3">
      <c r="A489" s="3" t="s">
        <v>79</v>
      </c>
      <c r="B489" s="1">
        <v>1</v>
      </c>
      <c r="C489" s="1">
        <v>2</v>
      </c>
      <c r="D489" s="1" t="str">
        <f>"CL-"&amp;A489&amp;"-T"&amp;B489&amp;"-"&amp;IF(C489&lt;10,"0"&amp;C489,C489)&amp;"-Rambutan"</f>
        <v>CL-REKLAM-T1-02-Rambutan</v>
      </c>
      <c r="E489" s="1">
        <v>5</v>
      </c>
      <c r="F489" s="1">
        <v>1</v>
      </c>
      <c r="G489" s="1" t="str">
        <f>"SW-F"&amp;E489&amp;"-ACC-0"&amp;F489&amp;"-Rambutan"</f>
        <v>SW-F5-ACC-01-Rambutan</v>
      </c>
    </row>
    <row r="490" spans="1:7" x14ac:dyDescent="0.3">
      <c r="A490" s="3" t="s">
        <v>79</v>
      </c>
      <c r="B490" s="1">
        <v>5</v>
      </c>
      <c r="C490" s="1">
        <v>1</v>
      </c>
      <c r="D490" s="1" t="str">
        <f>"CL-"&amp;A490&amp;"-T"&amp;B490&amp;"-"&amp;IF(C490&lt;10,"0"&amp;C490,C490)&amp;"-Rambutan"</f>
        <v>CL-REKLAM-T5-01-Rambutan</v>
      </c>
      <c r="E490" s="1">
        <v>5</v>
      </c>
      <c r="F490" s="1">
        <v>1</v>
      </c>
      <c r="G490" s="1" t="str">
        <f>"SW-F"&amp;E490&amp;"-ACC-0"&amp;F490&amp;"-Rambutan"</f>
        <v>SW-F5-ACC-01-Rambutan</v>
      </c>
    </row>
    <row r="491" spans="1:7" x14ac:dyDescent="0.3">
      <c r="A491" s="3" t="s">
        <v>80</v>
      </c>
      <c r="B491" s="1">
        <v>3</v>
      </c>
      <c r="C491" s="1">
        <v>1</v>
      </c>
      <c r="D491" s="1" t="str">
        <f>"CL-"&amp;A491&amp;"-T"&amp;B491&amp;"-"&amp;IF(C491&lt;10,"0"&amp;C491,C491)&amp;"-Rambutan"</f>
        <v>CL-ARCHIV-T3-01-Rambutan</v>
      </c>
      <c r="E491" s="1">
        <v>5</v>
      </c>
      <c r="F491" s="1">
        <v>1</v>
      </c>
      <c r="G491" s="1" t="str">
        <f>"SW-F"&amp;E491&amp;"-ACC-0"&amp;F491&amp;"-Rambutan"</f>
        <v>SW-F5-ACC-01-Rambutan</v>
      </c>
    </row>
    <row r="492" spans="1:7" x14ac:dyDescent="0.3">
      <c r="A492" s="3" t="s">
        <v>81</v>
      </c>
      <c r="B492" s="1">
        <v>3</v>
      </c>
      <c r="C492" s="1">
        <v>1</v>
      </c>
      <c r="D492" s="1" t="str">
        <f>"CL-"&amp;A492&amp;"-T"&amp;B492&amp;"-"&amp;IF(C492&lt;10,"0"&amp;C492,C492)&amp;"-Rambutan"</f>
        <v>CL-KANCER-T3-01-Rambutan</v>
      </c>
      <c r="E492" s="1">
        <v>5</v>
      </c>
      <c r="F492" s="1">
        <v>1</v>
      </c>
      <c r="G492" s="1" t="str">
        <f>"SW-F"&amp;E492&amp;"-ACC-0"&amp;F492&amp;"-Rambutan"</f>
        <v>SW-F5-ACC-01-Rambutan</v>
      </c>
    </row>
    <row r="493" spans="1:7" x14ac:dyDescent="0.3">
      <c r="A493" s="3" t="s">
        <v>82</v>
      </c>
      <c r="B493" s="1">
        <v>3</v>
      </c>
      <c r="C493" s="1">
        <v>1</v>
      </c>
      <c r="D493" s="1" t="str">
        <f>"CL-"&amp;A493&amp;"-T"&amp;B493&amp;"-"&amp;IF(C493&lt;10,"0"&amp;C493,C493)&amp;"-Rambutan"</f>
        <v>CL-CHILTV-T3-01-Rambutan</v>
      </c>
      <c r="E493" s="1">
        <v>5</v>
      </c>
      <c r="F493" s="1">
        <v>2</v>
      </c>
      <c r="G493" s="1" t="str">
        <f>"SW-F"&amp;E493&amp;"-ACC-0"&amp;F493&amp;"-Rambutan"</f>
        <v>SW-F5-ACC-02-Rambutan</v>
      </c>
    </row>
    <row r="494" spans="1:7" x14ac:dyDescent="0.3">
      <c r="A494" s="3" t="s">
        <v>83</v>
      </c>
      <c r="B494" s="1">
        <v>1</v>
      </c>
      <c r="C494" s="1">
        <v>1</v>
      </c>
      <c r="D494" s="1" t="str">
        <f>"CL-"&amp;A494&amp;"-T"&amp;B494&amp;"-"&amp;IF(C494&lt;10,"0"&amp;C494,C494)&amp;"-Rambutan"</f>
        <v>CL-UCHOTD-T1-01-Rambutan</v>
      </c>
      <c r="E494" s="1">
        <v>5</v>
      </c>
      <c r="F494" s="1">
        <v>2</v>
      </c>
      <c r="G494" s="1" t="str">
        <f>"SW-F"&amp;E494&amp;"-ACC-0"&amp;F494&amp;"-Rambutan"</f>
        <v>SW-F5-ACC-02-Rambutan</v>
      </c>
    </row>
    <row r="495" spans="1:7" x14ac:dyDescent="0.3">
      <c r="A495" s="3" t="s">
        <v>83</v>
      </c>
      <c r="B495" s="1">
        <v>1</v>
      </c>
      <c r="C495" s="1">
        <v>2</v>
      </c>
      <c r="D495" s="1" t="str">
        <f>"CL-"&amp;A495&amp;"-T"&amp;B495&amp;"-"&amp;IF(C495&lt;10,"0"&amp;C495,C495)&amp;"-Rambutan"</f>
        <v>CL-UCHOTD-T1-02-Rambutan</v>
      </c>
      <c r="E495" s="1">
        <v>5</v>
      </c>
      <c r="F495" s="1">
        <v>2</v>
      </c>
      <c r="G495" s="1" t="str">
        <f>"SW-F"&amp;E495&amp;"-ACC-0"&amp;F495&amp;"-Rambutan"</f>
        <v>SW-F5-ACC-02-Rambutan</v>
      </c>
    </row>
    <row r="496" spans="1:7" x14ac:dyDescent="0.3">
      <c r="A496" s="3" t="s">
        <v>83</v>
      </c>
      <c r="B496" s="1">
        <v>1</v>
      </c>
      <c r="C496" s="1">
        <v>3</v>
      </c>
      <c r="D496" s="1" t="str">
        <f>"CL-"&amp;A496&amp;"-T"&amp;B496&amp;"-"&amp;IF(C496&lt;10,"0"&amp;C496,C496)&amp;"-Rambutan"</f>
        <v>CL-UCHOTD-T1-03-Rambutan</v>
      </c>
      <c r="E496" s="1">
        <v>5</v>
      </c>
      <c r="F496" s="1">
        <v>2</v>
      </c>
      <c r="G496" s="1" t="str">
        <f>"SW-F"&amp;E496&amp;"-ACC-0"&amp;F496&amp;"-Rambutan"</f>
        <v>SW-F5-ACC-02-Rambutan</v>
      </c>
    </row>
    <row r="497" spans="1:7" x14ac:dyDescent="0.3">
      <c r="A497" s="3" t="s">
        <v>83</v>
      </c>
      <c r="B497" s="1">
        <v>1</v>
      </c>
      <c r="C497" s="1">
        <v>4</v>
      </c>
      <c r="D497" s="1" t="str">
        <f>"CL-"&amp;A497&amp;"-T"&amp;B497&amp;"-"&amp;IF(C497&lt;10,"0"&amp;C497,C497)&amp;"-Rambutan"</f>
        <v>CL-UCHOTD-T1-04-Rambutan</v>
      </c>
      <c r="E497" s="1">
        <v>5</v>
      </c>
      <c r="F497" s="1">
        <v>2</v>
      </c>
      <c r="G497" s="1" t="str">
        <f>"SW-F"&amp;E497&amp;"-ACC-0"&amp;F497&amp;"-Rambutan"</f>
        <v>SW-F5-ACC-02-Rambutan</v>
      </c>
    </row>
    <row r="498" spans="1:7" x14ac:dyDescent="0.3">
      <c r="A498" s="3" t="s">
        <v>83</v>
      </c>
      <c r="B498" s="1">
        <v>1</v>
      </c>
      <c r="C498" s="1">
        <v>5</v>
      </c>
      <c r="D498" s="1" t="str">
        <f>"CL-"&amp;A498&amp;"-T"&amp;B498&amp;"-"&amp;IF(C498&lt;10,"0"&amp;C498,C498)&amp;"-Rambutan"</f>
        <v>CL-UCHOTD-T1-05-Rambutan</v>
      </c>
      <c r="E498" s="1">
        <v>5</v>
      </c>
      <c r="F498" s="1">
        <v>2</v>
      </c>
      <c r="G498" s="1" t="str">
        <f>"SW-F"&amp;E498&amp;"-ACC-0"&amp;F498&amp;"-Rambutan"</f>
        <v>SW-F5-ACC-02-Rambutan</v>
      </c>
    </row>
    <row r="499" spans="1:7" x14ac:dyDescent="0.3">
      <c r="A499" s="3" t="s">
        <v>83</v>
      </c>
      <c r="B499" s="1">
        <v>1</v>
      </c>
      <c r="C499" s="1">
        <v>6</v>
      </c>
      <c r="D499" s="1" t="str">
        <f>"CL-"&amp;A499&amp;"-T"&amp;B499&amp;"-"&amp;IF(C499&lt;10,"0"&amp;C499,C499)&amp;"-Rambutan"</f>
        <v>CL-UCHOTD-T1-06-Rambutan</v>
      </c>
      <c r="E499" s="1">
        <v>5</v>
      </c>
      <c r="F499" s="1">
        <v>2</v>
      </c>
      <c r="G499" s="1" t="str">
        <f>"SW-F"&amp;E499&amp;"-ACC-0"&amp;F499&amp;"-Rambutan"</f>
        <v>SW-F5-ACC-02-Rambutan</v>
      </c>
    </row>
    <row r="500" spans="1:7" x14ac:dyDescent="0.3">
      <c r="A500" s="3" t="s">
        <v>83</v>
      </c>
      <c r="B500" s="1">
        <v>5</v>
      </c>
      <c r="C500" s="1">
        <v>1</v>
      </c>
      <c r="D500" s="1" t="str">
        <f>"CL-"&amp;A500&amp;"-T"&amp;B500&amp;"-"&amp;IF(C500&lt;10,"0"&amp;C500,C500)&amp;"-Rambutan"</f>
        <v>CL-UCHOTD-T5-01-Rambutan</v>
      </c>
      <c r="E500" s="1">
        <v>5</v>
      </c>
      <c r="F500" s="1">
        <v>2</v>
      </c>
      <c r="G500" s="1" t="str">
        <f>"SW-F"&amp;E500&amp;"-ACC-0"&amp;F500&amp;"-Rambutan"</f>
        <v>SW-F5-ACC-02-Rambutan</v>
      </c>
    </row>
    <row r="501" spans="1:7" x14ac:dyDescent="0.3">
      <c r="A501" s="3" t="s">
        <v>83</v>
      </c>
      <c r="B501" s="1">
        <v>5</v>
      </c>
      <c r="C501" s="1">
        <v>2</v>
      </c>
      <c r="D501" s="1" t="str">
        <f>"CL-"&amp;A501&amp;"-T"&amp;B501&amp;"-"&amp;IF(C501&lt;10,"0"&amp;C501,C501)&amp;"-Rambutan"</f>
        <v>CL-UCHOTD-T5-02-Rambutan</v>
      </c>
      <c r="E501" s="1">
        <v>5</v>
      </c>
      <c r="F501" s="1">
        <v>2</v>
      </c>
      <c r="G501" s="1" t="str">
        <f>"SW-F"&amp;E501&amp;"-ACC-0"&amp;F501&amp;"-Rambutan"</f>
        <v>SW-F5-ACC-02-Rambutan</v>
      </c>
    </row>
    <row r="502" spans="1:7" x14ac:dyDescent="0.3">
      <c r="A502" s="3" t="s">
        <v>83</v>
      </c>
      <c r="B502" s="1">
        <v>5</v>
      </c>
      <c r="C502" s="1">
        <v>3</v>
      </c>
      <c r="D502" s="1" t="str">
        <f>"CL-"&amp;A502&amp;"-T"&amp;B502&amp;"-"&amp;IF(C502&lt;10,"0"&amp;C502,C502)&amp;"-Rambutan"</f>
        <v>CL-UCHOTD-T5-03-Rambutan</v>
      </c>
      <c r="E502" s="1">
        <v>5</v>
      </c>
      <c r="F502" s="1">
        <v>2</v>
      </c>
      <c r="G502" s="1" t="str">
        <f>"SW-F"&amp;E502&amp;"-ACC-0"&amp;F502&amp;"-Rambutan"</f>
        <v>SW-F5-ACC-02-Rambutan</v>
      </c>
    </row>
    <row r="503" spans="1:7" x14ac:dyDescent="0.3">
      <c r="A503" s="3" t="s">
        <v>83</v>
      </c>
      <c r="B503" s="1">
        <v>5</v>
      </c>
      <c r="C503" s="1">
        <v>4</v>
      </c>
      <c r="D503" s="1" t="str">
        <f>"CL-"&amp;A503&amp;"-T"&amp;B503&amp;"-"&amp;IF(C503&lt;10,"0"&amp;C503,C503)&amp;"-Rambutan"</f>
        <v>CL-UCHOTD-T5-04-Rambutan</v>
      </c>
      <c r="E503" s="1">
        <v>5</v>
      </c>
      <c r="F503" s="1">
        <v>2</v>
      </c>
      <c r="G503" s="1" t="str">
        <f>"SW-F"&amp;E503&amp;"-ACC-0"&amp;F503&amp;"-Rambutan"</f>
        <v>SW-F5-ACC-02-Rambutan</v>
      </c>
    </row>
    <row r="504" spans="1:7" x14ac:dyDescent="0.3">
      <c r="A504" s="3" t="s">
        <v>84</v>
      </c>
      <c r="B504" s="1">
        <v>1</v>
      </c>
      <c r="C504" s="1">
        <v>1</v>
      </c>
      <c r="D504" s="1" t="str">
        <f>"CL-"&amp;A504&amp;"-T"&amp;B504&amp;"-"&amp;IF(C504&lt;10,"0"&amp;C504,C504)&amp;"-Rambutan"</f>
        <v>CL-INFRAS-T1-01-Rambutan</v>
      </c>
      <c r="E504" s="1">
        <v>5</v>
      </c>
      <c r="F504" s="1">
        <v>3</v>
      </c>
      <c r="G504" s="1" t="str">
        <f>"SW-F"&amp;E504&amp;"-ACC-0"&amp;F504&amp;"-Rambutan"</f>
        <v>SW-F5-ACC-03-Rambutan</v>
      </c>
    </row>
    <row r="505" spans="1:7" x14ac:dyDescent="0.3">
      <c r="A505" s="3" t="s">
        <v>84</v>
      </c>
      <c r="B505" s="1">
        <v>1</v>
      </c>
      <c r="C505" s="1">
        <v>2</v>
      </c>
      <c r="D505" s="1" t="str">
        <f>"CL-"&amp;A505&amp;"-T"&amp;B505&amp;"-"&amp;IF(C505&lt;10,"0"&amp;C505,C505)&amp;"-Rambutan"</f>
        <v>CL-INFRAS-T1-02-Rambutan</v>
      </c>
      <c r="E505" s="1">
        <v>5</v>
      </c>
      <c r="F505" s="1">
        <v>3</v>
      </c>
      <c r="G505" s="1" t="str">
        <f>"SW-F"&amp;E505&amp;"-ACC-0"&amp;F505&amp;"-Rambutan"</f>
        <v>SW-F5-ACC-03-Rambutan</v>
      </c>
    </row>
    <row r="506" spans="1:7" x14ac:dyDescent="0.3">
      <c r="A506" s="3" t="s">
        <v>84</v>
      </c>
      <c r="B506" s="1">
        <v>1</v>
      </c>
      <c r="C506" s="1">
        <v>3</v>
      </c>
      <c r="D506" s="1" t="str">
        <f>"CL-"&amp;A506&amp;"-T"&amp;B506&amp;"-"&amp;IF(C506&lt;10,"0"&amp;C506,C506)&amp;"-Rambutan"</f>
        <v>CL-INFRAS-T1-03-Rambutan</v>
      </c>
      <c r="E506" s="1">
        <v>5</v>
      </c>
      <c r="F506" s="1">
        <v>3</v>
      </c>
      <c r="G506" s="1" t="str">
        <f>"SW-F"&amp;E506&amp;"-ACC-0"&amp;F506&amp;"-Rambutan"</f>
        <v>SW-F5-ACC-03-Rambutan</v>
      </c>
    </row>
    <row r="507" spans="1:7" x14ac:dyDescent="0.3">
      <c r="A507" s="3" t="s">
        <v>85</v>
      </c>
      <c r="B507" s="1">
        <v>1</v>
      </c>
      <c r="C507" s="1">
        <v>1</v>
      </c>
      <c r="D507" s="1" t="str">
        <f>"CL-"&amp;A507&amp;"-T"&amp;B507&amp;"-"&amp;IF(C507&lt;10,"0"&amp;C507,C507)&amp;"-Rambutan"</f>
        <v>CL-RESEAR-T1-01-Rambutan</v>
      </c>
      <c r="E507" s="1">
        <v>5</v>
      </c>
      <c r="F507" s="1">
        <v>3</v>
      </c>
      <c r="G507" s="1" t="str">
        <f>"SW-F"&amp;E507&amp;"-ACC-0"&amp;F507&amp;"-Rambutan"</f>
        <v>SW-F5-ACC-03-Rambutan</v>
      </c>
    </row>
    <row r="508" spans="1:7" x14ac:dyDescent="0.3">
      <c r="A508" s="3" t="s">
        <v>85</v>
      </c>
      <c r="B508" s="1">
        <v>1</v>
      </c>
      <c r="C508" s="1">
        <v>2</v>
      </c>
      <c r="D508" s="1" t="str">
        <f>"CL-"&amp;A508&amp;"-T"&amp;B508&amp;"-"&amp;IF(C508&lt;10,"0"&amp;C508,C508)&amp;"-Rambutan"</f>
        <v>CL-RESEAR-T1-02-Rambutan</v>
      </c>
      <c r="E508" s="1">
        <v>5</v>
      </c>
      <c r="F508" s="1">
        <v>3</v>
      </c>
      <c r="G508" s="1" t="str">
        <f>"SW-F"&amp;E508&amp;"-ACC-0"&amp;F508&amp;"-Rambutan"</f>
        <v>SW-F5-ACC-03-Rambutan</v>
      </c>
    </row>
    <row r="509" spans="1:7" x14ac:dyDescent="0.3">
      <c r="A509" s="3" t="s">
        <v>86</v>
      </c>
      <c r="B509" s="1">
        <v>1</v>
      </c>
      <c r="C509" s="1">
        <v>1</v>
      </c>
      <c r="D509" s="1" t="str">
        <f>"CL-"&amp;A509&amp;"-T"&amp;B509&amp;"-"&amp;IF(C509&lt;10,"0"&amp;C509,C509)&amp;"-Rambutan"</f>
        <v>CL-KOLPRO-T1-01-Rambutan</v>
      </c>
      <c r="E509" s="1">
        <v>5</v>
      </c>
      <c r="F509" s="1">
        <v>3</v>
      </c>
      <c r="G509" s="1" t="str">
        <f>"SW-F"&amp;E509&amp;"-ACC-0"&amp;F509&amp;"-Rambutan"</f>
        <v>SW-F5-ACC-03-Rambutan</v>
      </c>
    </row>
    <row r="510" spans="1:7" x14ac:dyDescent="0.3">
      <c r="A510" s="3" t="s">
        <v>86</v>
      </c>
      <c r="B510" s="1">
        <v>1</v>
      </c>
      <c r="C510" s="1">
        <v>2</v>
      </c>
      <c r="D510" s="1" t="str">
        <f>"CL-"&amp;A510&amp;"-T"&amp;B510&amp;"-"&amp;IF(C510&lt;10,"0"&amp;C510,C510)&amp;"-Rambutan"</f>
        <v>CL-KOLPRO-T1-02-Rambutan</v>
      </c>
      <c r="E510" s="1">
        <v>5</v>
      </c>
      <c r="F510" s="1">
        <v>3</v>
      </c>
      <c r="G510" s="1" t="str">
        <f>"SW-F"&amp;E510&amp;"-ACC-0"&amp;F510&amp;"-Rambutan"</f>
        <v>SW-F5-ACC-03-Rambutan</v>
      </c>
    </row>
    <row r="511" spans="1:7" x14ac:dyDescent="0.3">
      <c r="A511" s="3" t="s">
        <v>87</v>
      </c>
      <c r="B511" s="1">
        <v>1</v>
      </c>
      <c r="C511" s="1">
        <v>1</v>
      </c>
      <c r="D511" s="1" t="str">
        <f>"CL-"&amp;A511&amp;"-T"&amp;B511&amp;"-"&amp;IF(C511&lt;10,"0"&amp;C511,C511)&amp;"-Rambutan"</f>
        <v>CL-ABITUR-T1-01-Rambutan</v>
      </c>
      <c r="E511" s="1">
        <v>5</v>
      </c>
      <c r="F511" s="1">
        <v>3</v>
      </c>
      <c r="G511" s="1" t="str">
        <f>"SW-F"&amp;E511&amp;"-ACC-0"&amp;F511&amp;"-Rambutan"</f>
        <v>SW-F5-ACC-03-Rambutan</v>
      </c>
    </row>
    <row r="512" spans="1:7" x14ac:dyDescent="0.3">
      <c r="A512" s="3" t="s">
        <v>87</v>
      </c>
      <c r="B512" s="1">
        <v>1</v>
      </c>
      <c r="C512" s="1">
        <v>2</v>
      </c>
      <c r="D512" s="1" t="str">
        <f>"CL-"&amp;A512&amp;"-T"&amp;B512&amp;"-"&amp;IF(C512&lt;10,"0"&amp;C512,C512)&amp;"-Rambutan"</f>
        <v>CL-ABITUR-T1-02-Rambutan</v>
      </c>
      <c r="E512" s="1">
        <v>5</v>
      </c>
      <c r="F512" s="1">
        <v>3</v>
      </c>
      <c r="G512" s="1" t="str">
        <f>"SW-F"&amp;E512&amp;"-ACC-0"&amp;F512&amp;"-Rambutan"</f>
        <v>SW-F5-ACC-03-Rambutan</v>
      </c>
    </row>
    <row r="513" spans="1:7" x14ac:dyDescent="0.3">
      <c r="A513" s="3" t="s">
        <v>87</v>
      </c>
      <c r="B513" s="1">
        <v>1</v>
      </c>
      <c r="C513" s="1">
        <v>3</v>
      </c>
      <c r="D513" s="1" t="str">
        <f>"CL-"&amp;A513&amp;"-T"&amp;B513&amp;"-"&amp;IF(C513&lt;10,"0"&amp;C513,C513)&amp;"-Rambutan"</f>
        <v>CL-ABITUR-T1-03-Rambutan</v>
      </c>
      <c r="E513" s="1">
        <v>5</v>
      </c>
      <c r="F513" s="1">
        <v>3</v>
      </c>
      <c r="G513" s="1" t="str">
        <f>"SW-F"&amp;E513&amp;"-ACC-0"&amp;F513&amp;"-Rambutan"</f>
        <v>SW-F5-ACC-03-Rambutan</v>
      </c>
    </row>
    <row r="514" spans="1:7" x14ac:dyDescent="0.3">
      <c r="A514" s="3" t="s">
        <v>87</v>
      </c>
      <c r="B514" s="1">
        <v>5</v>
      </c>
      <c r="C514" s="1">
        <v>1</v>
      </c>
      <c r="D514" s="1" t="str">
        <f>"CL-"&amp;A514&amp;"-T"&amp;B514&amp;"-"&amp;IF(C514&lt;10,"0"&amp;C514,C514)&amp;"-Rambutan"</f>
        <v>CL-ABITUR-T5-01-Rambutan</v>
      </c>
      <c r="E514" s="1">
        <v>5</v>
      </c>
      <c r="F514" s="1">
        <v>3</v>
      </c>
      <c r="G514" s="1" t="str">
        <f>"SW-F"&amp;E514&amp;"-ACC-0"&amp;F514&amp;"-Rambutan"</f>
        <v>SW-F5-ACC-03-Rambutan</v>
      </c>
    </row>
    <row r="515" spans="1:7" x14ac:dyDescent="0.3">
      <c r="A515" s="3" t="s">
        <v>87</v>
      </c>
      <c r="B515" s="1">
        <v>5</v>
      </c>
      <c r="C515" s="1">
        <v>2</v>
      </c>
      <c r="D515" s="1" t="str">
        <f>"CL-"&amp;A515&amp;"-T"&amp;B515&amp;"-"&amp;IF(C515&lt;10,"0"&amp;C515,C515)&amp;"-Rambutan"</f>
        <v>CL-ABITUR-T5-02-Rambutan</v>
      </c>
      <c r="E515" s="1">
        <v>5</v>
      </c>
      <c r="F515" s="1">
        <v>3</v>
      </c>
      <c r="G515" s="1" t="str">
        <f>"SW-F"&amp;E515&amp;"-ACC-0"&amp;F515&amp;"-Rambutan"</f>
        <v>SW-F5-ACC-03-Rambutan</v>
      </c>
    </row>
    <row r="516" spans="1:7" x14ac:dyDescent="0.3">
      <c r="A516" s="3" t="s">
        <v>88</v>
      </c>
      <c r="B516" s="1">
        <v>3</v>
      </c>
      <c r="C516" s="1">
        <v>1</v>
      </c>
      <c r="D516" s="1" t="str">
        <f>"CL-"&amp;A516&amp;"-T"&amp;B516&amp;"-"&amp;IF(C516&lt;10,"0"&amp;C516,C516)&amp;"-Rambutan"</f>
        <v>CL-CABMED-T3-01-Rambutan</v>
      </c>
      <c r="E516" s="1">
        <v>5</v>
      </c>
      <c r="F516" s="1">
        <v>3</v>
      </c>
      <c r="G516" s="1" t="str">
        <f>"SW-F"&amp;E516&amp;"-ACC-0"&amp;F516&amp;"-Rambutan"</f>
        <v>SW-F5-ACC-03-Rambutan</v>
      </c>
    </row>
    <row r="517" spans="1:7" x14ac:dyDescent="0.3">
      <c r="A517" s="3" t="s">
        <v>80</v>
      </c>
      <c r="B517" s="1">
        <v>6</v>
      </c>
      <c r="C517" s="1">
        <v>1</v>
      </c>
      <c r="D517" s="1" t="str">
        <f>"CL-"&amp;A517&amp;"-T"&amp;B517&amp;"-"&amp;IF(C517&lt;10,"0"&amp;C517,C517)&amp;"-Rambutan"</f>
        <v>CL-ARCHIV-T6-01-Rambutan</v>
      </c>
      <c r="E517" s="1">
        <v>5</v>
      </c>
      <c r="F517" s="1">
        <v>4</v>
      </c>
      <c r="G517" s="1" t="str">
        <f>"SW-F"&amp;E517&amp;"-ACC-0"&amp;F517&amp;"-Rambutan"</f>
        <v>SW-F5-ACC-04-Rambutan</v>
      </c>
    </row>
    <row r="518" spans="1:7" x14ac:dyDescent="0.3">
      <c r="A518" s="3" t="s">
        <v>80</v>
      </c>
      <c r="B518" s="1">
        <v>6</v>
      </c>
      <c r="C518" s="1">
        <v>2</v>
      </c>
      <c r="D518" s="1" t="str">
        <f>"CL-"&amp;A518&amp;"-T"&amp;B518&amp;"-"&amp;IF(C518&lt;10,"0"&amp;C518,C518)&amp;"-Rambutan"</f>
        <v>CL-ARCHIV-T6-02-Rambutan</v>
      </c>
      <c r="E518" s="1">
        <v>5</v>
      </c>
      <c r="F518" s="1">
        <v>4</v>
      </c>
      <c r="G518" s="1" t="str">
        <f>"SW-F"&amp;E518&amp;"-ACC-0"&amp;F518&amp;"-Rambutan"</f>
        <v>SW-F5-ACC-04-Rambutan</v>
      </c>
    </row>
    <row r="519" spans="1:7" x14ac:dyDescent="0.3">
      <c r="A519" s="3" t="s">
        <v>80</v>
      </c>
      <c r="B519" s="1">
        <v>6</v>
      </c>
      <c r="C519" s="1">
        <v>3</v>
      </c>
      <c r="D519" s="1" t="str">
        <f>"CL-"&amp;A519&amp;"-T"&amp;B519&amp;"-"&amp;IF(C519&lt;10,"0"&amp;C519,C519)&amp;"-Rambutan"</f>
        <v>CL-ARCHIV-T6-03-Rambutan</v>
      </c>
      <c r="E519" s="1">
        <v>5</v>
      </c>
      <c r="F519" s="1">
        <v>4</v>
      </c>
      <c r="G519" s="1" t="str">
        <f>"SW-F"&amp;E519&amp;"-ACC-0"&amp;F519&amp;"-Rambutan"</f>
        <v>SW-F5-ACC-04-Rambutan</v>
      </c>
    </row>
    <row r="520" spans="1:7" x14ac:dyDescent="0.3">
      <c r="A520" s="3" t="s">
        <v>81</v>
      </c>
      <c r="B520" s="1">
        <v>6</v>
      </c>
      <c r="C520" s="1">
        <v>1</v>
      </c>
      <c r="D520" s="1" t="str">
        <f>"CL-"&amp;A520&amp;"-T"&amp;B520&amp;"-"&amp;IF(C520&lt;10,"0"&amp;C520,C520)&amp;"-Rambutan"</f>
        <v>CL-KANCER-T6-01-Rambutan</v>
      </c>
      <c r="E520" s="1">
        <v>5</v>
      </c>
      <c r="F520" s="1">
        <v>4</v>
      </c>
      <c r="G520" s="1" t="str">
        <f>"SW-F"&amp;E520&amp;"-ACC-0"&amp;F520&amp;"-Rambutan"</f>
        <v>SW-F5-ACC-04-Rambutan</v>
      </c>
    </row>
    <row r="521" spans="1:7" x14ac:dyDescent="0.3">
      <c r="A521" s="3" t="s">
        <v>82</v>
      </c>
      <c r="B521" s="1">
        <v>6</v>
      </c>
      <c r="C521" s="1">
        <v>1</v>
      </c>
      <c r="D521" s="1" t="str">
        <f>"CL-"&amp;A521&amp;"-T"&amp;B521&amp;"-"&amp;IF(C521&lt;10,"0"&amp;C521,C521)&amp;"-Rambutan"</f>
        <v>CL-CHILTV-T6-01-Rambutan</v>
      </c>
      <c r="E521" s="1">
        <v>5</v>
      </c>
      <c r="F521" s="1">
        <v>4</v>
      </c>
      <c r="G521" s="1" t="str">
        <f>"SW-F"&amp;E521&amp;"-ACC-0"&amp;F521&amp;"-Rambutan"</f>
        <v>SW-F5-ACC-04-Rambutan</v>
      </c>
    </row>
    <row r="522" spans="1:7" x14ac:dyDescent="0.3">
      <c r="A522" s="3" t="s">
        <v>82</v>
      </c>
      <c r="B522" s="1">
        <v>6</v>
      </c>
      <c r="C522" s="1">
        <v>2</v>
      </c>
      <c r="D522" s="1" t="str">
        <f>"CL-"&amp;A522&amp;"-T"&amp;B522&amp;"-"&amp;IF(C522&lt;10,"0"&amp;C522,C522)&amp;"-Rambutan"</f>
        <v>CL-CHILTV-T6-02-Rambutan</v>
      </c>
      <c r="E522" s="1">
        <v>5</v>
      </c>
      <c r="F522" s="1">
        <v>4</v>
      </c>
      <c r="G522" s="1" t="str">
        <f>"SW-F"&amp;E522&amp;"-ACC-0"&amp;F522&amp;"-Rambutan"</f>
        <v>SW-F5-ACC-04-Rambutan</v>
      </c>
    </row>
    <row r="523" spans="1:7" x14ac:dyDescent="0.3">
      <c r="A523" s="3" t="s">
        <v>89</v>
      </c>
      <c r="B523" s="1">
        <v>6</v>
      </c>
      <c r="C523" s="1">
        <v>1</v>
      </c>
      <c r="D523" s="1" t="str">
        <f>"CL-"&amp;A523&amp;"-T"&amp;B523&amp;"-"&amp;IF(C523&lt;10,"0"&amp;C523,C523)&amp;"-Rambutan"</f>
        <v>CL-SERVER-T6-01-Rambutan</v>
      </c>
      <c r="E523" s="1">
        <v>5</v>
      </c>
      <c r="F523" s="1">
        <v>4</v>
      </c>
      <c r="G523" s="1" t="str">
        <f>"SW-F"&amp;E523&amp;"-ACC-0"&amp;F523&amp;"-Rambutan"</f>
        <v>SW-F5-ACC-04-Rambutan</v>
      </c>
    </row>
    <row r="524" spans="1:7" x14ac:dyDescent="0.3">
      <c r="A524" s="3" t="s">
        <v>89</v>
      </c>
      <c r="B524" s="1">
        <v>6</v>
      </c>
      <c r="C524" s="1">
        <v>2</v>
      </c>
      <c r="D524" s="1" t="str">
        <f>"CL-"&amp;A524&amp;"-T"&amp;B524&amp;"-"&amp;IF(C524&lt;10,"0"&amp;C524,C524)&amp;"-Rambutan"</f>
        <v>CL-SERVER-T6-02-Rambutan</v>
      </c>
      <c r="E524" s="1">
        <v>5</v>
      </c>
      <c r="F524" s="1">
        <v>4</v>
      </c>
      <c r="G524" s="1" t="str">
        <f>"SW-F"&amp;E524&amp;"-ACC-0"&amp;F524&amp;"-Rambutan"</f>
        <v>SW-F5-ACC-04-Rambutan</v>
      </c>
    </row>
    <row r="525" spans="1:7" x14ac:dyDescent="0.3">
      <c r="A525" s="3" t="s">
        <v>90</v>
      </c>
      <c r="B525" s="1">
        <v>6</v>
      </c>
      <c r="C525" s="1">
        <v>1</v>
      </c>
      <c r="D525" s="1" t="str">
        <f>"CL-"&amp;A525&amp;"-T"&amp;B525&amp;"-"&amp;IF(C525&lt;10,"0"&amp;C525,C525)&amp;"-Rambutan"</f>
        <v>CL-TELEC5-T6-01-Rambutan</v>
      </c>
      <c r="E525" s="1">
        <v>5</v>
      </c>
      <c r="F525" s="1">
        <v>4</v>
      </c>
      <c r="G525" s="1" t="str">
        <f>"SW-F"&amp;E525&amp;"-ACC-0"&amp;F525&amp;"-Rambutan"</f>
        <v>SW-F5-ACC-04-Rambutan</v>
      </c>
    </row>
    <row r="526" spans="1:7" x14ac:dyDescent="0.3">
      <c r="A526" s="3" t="s">
        <v>24</v>
      </c>
      <c r="B526" s="1">
        <v>6</v>
      </c>
      <c r="C526" s="1">
        <v>1</v>
      </c>
      <c r="D526" s="1" t="str">
        <f>"CL-"&amp;A526&amp;"-T"&amp;B526&amp;"-"&amp;IF(C526&lt;10,"0"&amp;C526,C526)&amp;"-Rambutan"</f>
        <v>CL-HALLF5-T6-01-Rambutan</v>
      </c>
      <c r="E526" s="1">
        <v>5</v>
      </c>
      <c r="F526" s="1">
        <v>4</v>
      </c>
      <c r="G526" s="1" t="str">
        <f>"SW-F"&amp;E526&amp;"-ACC-0"&amp;F526&amp;"-Rambutan"</f>
        <v>SW-F5-ACC-04-Rambutan</v>
      </c>
    </row>
    <row r="527" spans="1:7" x14ac:dyDescent="0.3">
      <c r="A527" s="3" t="s">
        <v>25</v>
      </c>
      <c r="B527" s="1">
        <v>6</v>
      </c>
      <c r="C527" s="1">
        <v>2</v>
      </c>
      <c r="D527" s="1" t="str">
        <f>"CL-"&amp;A527&amp;"-T"&amp;B527&amp;"-"&amp;IF(C527&lt;10,"0"&amp;C527,C527)&amp;"-Rambutan"</f>
        <v>CL-HALLF6-T6-02-Rambutan</v>
      </c>
      <c r="E527" s="1">
        <v>5</v>
      </c>
      <c r="F527" s="1">
        <v>4</v>
      </c>
      <c r="G527" s="1" t="str">
        <f>"SW-F"&amp;E527&amp;"-ACC-0"&amp;F527&amp;"-Rambutan"</f>
        <v>SW-F5-ACC-04-Rambutan</v>
      </c>
    </row>
    <row r="528" spans="1:7" x14ac:dyDescent="0.3">
      <c r="A528" s="3" t="s">
        <v>26</v>
      </c>
      <c r="B528" s="1">
        <v>6</v>
      </c>
      <c r="C528" s="1">
        <v>3</v>
      </c>
      <c r="D528" s="1" t="str">
        <f>"CL-"&amp;A528&amp;"-T"&amp;B528&amp;"-"&amp;IF(C528&lt;10,"0"&amp;C528,C528)&amp;"-Rambutan"</f>
        <v>CL-HALLF7-T6-03-Rambutan</v>
      </c>
      <c r="E528" s="1">
        <v>5</v>
      </c>
      <c r="F528" s="1">
        <v>4</v>
      </c>
      <c r="G528" s="1" t="str">
        <f>"SW-F"&amp;E528&amp;"-ACC-0"&amp;F528&amp;"-Rambutan"</f>
        <v>SW-F5-ACC-04-Rambutan</v>
      </c>
    </row>
    <row r="529" spans="1:7" x14ac:dyDescent="0.3">
      <c r="A529" s="3" t="s">
        <v>27</v>
      </c>
      <c r="B529" s="1">
        <v>6</v>
      </c>
      <c r="C529" s="1">
        <v>4</v>
      </c>
      <c r="D529" s="1" t="str">
        <f>"CL-"&amp;A529&amp;"-T"&amp;B529&amp;"-"&amp;IF(C529&lt;10,"0"&amp;C529,C529)&amp;"-Rambutan"</f>
        <v>CL-HALLF8-T6-04-Rambutan</v>
      </c>
      <c r="E529" s="1">
        <v>5</v>
      </c>
      <c r="F529" s="1">
        <v>4</v>
      </c>
      <c r="G529" s="1" t="str">
        <f>"SW-F"&amp;E529&amp;"-ACC-0"&amp;F529&amp;"-Rambutan"</f>
        <v>SW-F5-ACC-04-Rambutan</v>
      </c>
    </row>
    <row r="530" spans="1:7" x14ac:dyDescent="0.3">
      <c r="A530" s="3" t="s">
        <v>91</v>
      </c>
      <c r="B530" s="1">
        <v>6</v>
      </c>
      <c r="C530" s="1">
        <v>1</v>
      </c>
      <c r="D530" s="1" t="str">
        <f>"CL-"&amp;A530&amp;"-T"&amp;B530&amp;"-"&amp;IF(C530&lt;10,"0"&amp;C530,C530)&amp;"-Rambutan"</f>
        <v>CL-KITCHN-T6-01-Rambutan</v>
      </c>
      <c r="E530" s="1">
        <v>5</v>
      </c>
      <c r="F530" s="1">
        <v>4</v>
      </c>
      <c r="G530" s="1" t="str">
        <f>"SW-F"&amp;E530&amp;"-ACC-0"&amp;F530&amp;"-Rambutan"</f>
        <v>SW-F5-ACC-04-Rambutan</v>
      </c>
    </row>
    <row r="531" spans="1:7" x14ac:dyDescent="0.3">
      <c r="A531" s="3" t="s">
        <v>91</v>
      </c>
      <c r="B531" s="1">
        <v>6</v>
      </c>
      <c r="C531" s="1">
        <v>2</v>
      </c>
      <c r="D531" s="1" t="str">
        <f>"CL-"&amp;A531&amp;"-T"&amp;B531&amp;"-"&amp;IF(C531&lt;10,"0"&amp;C531,C531)&amp;"-Rambutan"</f>
        <v>CL-KITCHN-T6-02-Rambutan</v>
      </c>
      <c r="E531" s="1">
        <v>5</v>
      </c>
      <c r="F531" s="1">
        <v>4</v>
      </c>
      <c r="G531" s="1" t="str">
        <f>"SW-F"&amp;E531&amp;"-ACC-0"&amp;F531&amp;"-Rambutan"</f>
        <v>SW-F5-ACC-04-Rambutan</v>
      </c>
    </row>
    <row r="532" spans="1:7" x14ac:dyDescent="0.3">
      <c r="A532" s="3" t="s">
        <v>92</v>
      </c>
      <c r="B532" s="1">
        <v>6</v>
      </c>
      <c r="C532" s="1">
        <v>1</v>
      </c>
      <c r="D532" s="1" t="str">
        <f>"CL-"&amp;A532&amp;"-T"&amp;B532&amp;"-"&amp;IF(C532&lt;10,"0"&amp;C532,C532)&amp;"-Rambutan"</f>
        <v>CL-FOODKR-T6-01-Rambutan</v>
      </c>
      <c r="E532" s="1">
        <v>5</v>
      </c>
      <c r="F532" s="1">
        <v>4</v>
      </c>
      <c r="G532" s="1" t="str">
        <f>"SW-F"&amp;E532&amp;"-ACC-0"&amp;F532&amp;"-Rambutan"</f>
        <v>SW-F5-ACC-04-Rambutan</v>
      </c>
    </row>
    <row r="533" spans="1:7" x14ac:dyDescent="0.3">
      <c r="A533" s="3" t="s">
        <v>92</v>
      </c>
      <c r="B533" s="1">
        <v>6</v>
      </c>
      <c r="C533" s="1">
        <v>2</v>
      </c>
      <c r="D533" s="1" t="str">
        <f>"CL-"&amp;A533&amp;"-T"&amp;B533&amp;"-"&amp;IF(C533&lt;10,"0"&amp;C533,C533)&amp;"-Rambutan"</f>
        <v>CL-FOODKR-T6-02-Rambutan</v>
      </c>
      <c r="E533" s="1">
        <v>5</v>
      </c>
      <c r="F533" s="1">
        <v>4</v>
      </c>
      <c r="G533" s="1" t="str">
        <f>"SW-F"&amp;E533&amp;"-ACC-0"&amp;F533&amp;"-Rambutan"</f>
        <v>SW-F5-ACC-04-Rambutan</v>
      </c>
    </row>
    <row r="534" spans="1:7" x14ac:dyDescent="0.3">
      <c r="A534" s="3" t="s">
        <v>93</v>
      </c>
      <c r="B534" s="1">
        <v>6</v>
      </c>
      <c r="C534" s="1">
        <v>1</v>
      </c>
      <c r="D534" s="1" t="str">
        <f>"CL-"&amp;A534&amp;"-T"&amp;B534&amp;"-"&amp;IF(C534&lt;10,"0"&amp;C534,C534)&amp;"-Rambutan"</f>
        <v>CL-TERASS-T6-01-Rambutan</v>
      </c>
      <c r="E534" s="1">
        <v>5</v>
      </c>
      <c r="F534" s="1">
        <v>4</v>
      </c>
      <c r="G534" s="1" t="str">
        <f>"SW-F"&amp;E534&amp;"-ACC-0"&amp;F534&amp;"-Rambutan"</f>
        <v>SW-F5-ACC-04-Rambutan</v>
      </c>
    </row>
    <row r="535" spans="1:7" x14ac:dyDescent="0.3">
      <c r="A535" s="3" t="s">
        <v>94</v>
      </c>
      <c r="B535" s="1">
        <v>1</v>
      </c>
      <c r="C535" s="1">
        <v>1</v>
      </c>
      <c r="D535" s="1" t="str">
        <f>"CL-"&amp;A535&amp;"-T"&amp;B535&amp;"-"&amp;IF(C535&lt;10,"0"&amp;C535,C535)&amp;"-Rambutan"</f>
        <v>CL-KAFFIZ-T1-01-Rambutan</v>
      </c>
      <c r="E535" s="7" t="s">
        <v>95</v>
      </c>
      <c r="F535" s="1">
        <v>1</v>
      </c>
      <c r="G535" s="1" t="str">
        <f>"SW-F"&amp;E535&amp;"-ACC-0"&amp;F535&amp;"-Rambutan"</f>
        <v>SW-FS-ACC-01-Rambutan</v>
      </c>
    </row>
    <row r="536" spans="1:7" x14ac:dyDescent="0.3">
      <c r="A536" s="3" t="s">
        <v>94</v>
      </c>
      <c r="B536" s="1">
        <v>1</v>
      </c>
      <c r="C536" s="1">
        <v>2</v>
      </c>
      <c r="D536" s="1" t="str">
        <f>"CL-"&amp;A536&amp;"-T"&amp;B536&amp;"-"&amp;IF(C536&lt;10,"0"&amp;C536,C536)&amp;"-Rambutan"</f>
        <v>CL-KAFFIZ-T1-02-Rambutan</v>
      </c>
      <c r="E536" s="7" t="s">
        <v>95</v>
      </c>
      <c r="F536" s="1">
        <v>1</v>
      </c>
      <c r="G536" s="1" t="str">
        <f>"SW-F"&amp;E536&amp;"-ACC-0"&amp;F536&amp;"-Rambutan"</f>
        <v>SW-FS-ACC-01-Rambutan</v>
      </c>
    </row>
    <row r="537" spans="1:7" x14ac:dyDescent="0.3">
      <c r="A537" s="3" t="s">
        <v>94</v>
      </c>
      <c r="B537" s="1">
        <v>1</v>
      </c>
      <c r="C537" s="1">
        <v>3</v>
      </c>
      <c r="D537" s="1" t="str">
        <f>"CL-"&amp;A537&amp;"-T"&amp;B537&amp;"-"&amp;IF(C537&lt;10,"0"&amp;C537,C537)&amp;"-Rambutan"</f>
        <v>CL-KAFFIZ-T1-03-Rambutan</v>
      </c>
      <c r="E537" s="7" t="s">
        <v>95</v>
      </c>
      <c r="F537" s="1">
        <v>1</v>
      </c>
      <c r="G537" s="1" t="str">
        <f>"SW-F"&amp;E537&amp;"-ACC-0"&amp;F537&amp;"-Rambutan"</f>
        <v>SW-FS-ACC-01-Rambutan</v>
      </c>
    </row>
    <row r="538" spans="1:7" x14ac:dyDescent="0.3">
      <c r="A538" s="3" t="s">
        <v>94</v>
      </c>
      <c r="B538" s="1">
        <v>1</v>
      </c>
      <c r="C538" s="1">
        <v>4</v>
      </c>
      <c r="D538" s="1" t="str">
        <f>"CL-"&amp;A538&amp;"-T"&amp;B538&amp;"-"&amp;IF(C538&lt;10,"0"&amp;C538,C538)&amp;"-Rambutan"</f>
        <v>CL-KAFFIZ-T1-04-Rambutan</v>
      </c>
      <c r="E538" s="7" t="s">
        <v>95</v>
      </c>
      <c r="F538" s="1">
        <v>1</v>
      </c>
      <c r="G538" s="1" t="str">
        <f>"SW-F"&amp;E538&amp;"-ACC-0"&amp;F538&amp;"-Rambutan"</f>
        <v>SW-FS-ACC-01-Rambutan</v>
      </c>
    </row>
    <row r="539" spans="1:7" x14ac:dyDescent="0.3">
      <c r="A539" s="3" t="s">
        <v>94</v>
      </c>
      <c r="B539" s="1">
        <v>1</v>
      </c>
      <c r="C539" s="1">
        <v>5</v>
      </c>
      <c r="D539" s="1" t="str">
        <f>"CL-"&amp;A539&amp;"-T"&amp;B539&amp;"-"&amp;IF(C539&lt;10,"0"&amp;C539,C539)&amp;"-Rambutan"</f>
        <v>CL-KAFFIZ-T1-05-Rambutan</v>
      </c>
      <c r="E539" s="7" t="s">
        <v>95</v>
      </c>
      <c r="F539" s="1">
        <v>1</v>
      </c>
      <c r="G539" s="1" t="str">
        <f>"SW-F"&amp;E539&amp;"-ACC-0"&amp;F539&amp;"-Rambutan"</f>
        <v>SW-FS-ACC-01-Rambutan</v>
      </c>
    </row>
    <row r="540" spans="1:7" x14ac:dyDescent="0.3">
      <c r="A540" s="3" t="s">
        <v>94</v>
      </c>
      <c r="B540" s="1">
        <v>1</v>
      </c>
      <c r="C540" s="1">
        <v>6</v>
      </c>
      <c r="D540" s="1" t="str">
        <f>"CL-"&amp;A540&amp;"-T"&amp;B540&amp;"-"&amp;IF(C540&lt;10,"0"&amp;C540,C540)&amp;"-Rambutan"</f>
        <v>CL-KAFFIZ-T1-06-Rambutan</v>
      </c>
      <c r="E540" s="7" t="s">
        <v>95</v>
      </c>
      <c r="F540" s="1">
        <v>1</v>
      </c>
      <c r="G540" s="1" t="str">
        <f>"SW-F"&amp;E540&amp;"-ACC-0"&amp;F540&amp;"-Rambutan"</f>
        <v>SW-FS-ACC-01-Rambutan</v>
      </c>
    </row>
    <row r="541" spans="1:7" x14ac:dyDescent="0.3">
      <c r="A541" s="3" t="s">
        <v>94</v>
      </c>
      <c r="B541" s="1">
        <v>5</v>
      </c>
      <c r="C541" s="1">
        <v>1</v>
      </c>
      <c r="D541" s="1" t="str">
        <f>"CL-"&amp;A541&amp;"-T"&amp;B541&amp;"-"&amp;IF(C541&lt;10,"0"&amp;C541,C541)&amp;"-Rambutan"</f>
        <v>CL-KAFFIZ-T5-01-Rambutan</v>
      </c>
      <c r="E541" s="7" t="s">
        <v>95</v>
      </c>
      <c r="F541" s="1">
        <v>1</v>
      </c>
      <c r="G541" s="1" t="str">
        <f>"SW-F"&amp;E541&amp;"-ACC-0"&amp;F541&amp;"-Rambutan"</f>
        <v>SW-FS-ACC-01-Rambutan</v>
      </c>
    </row>
    <row r="542" spans="1:7" x14ac:dyDescent="0.3">
      <c r="A542" s="3" t="s">
        <v>94</v>
      </c>
      <c r="B542" s="1">
        <v>5</v>
      </c>
      <c r="C542" s="1">
        <v>2</v>
      </c>
      <c r="D542" s="1" t="str">
        <f>"CL-"&amp;A542&amp;"-T"&amp;B542&amp;"-"&amp;IF(C542&lt;10,"0"&amp;C542,C542)&amp;"-Rambutan"</f>
        <v>CL-KAFFIZ-T5-02-Rambutan</v>
      </c>
      <c r="E542" s="7" t="s">
        <v>95</v>
      </c>
      <c r="F542" s="1">
        <v>1</v>
      </c>
      <c r="G542" s="1" t="str">
        <f>"SW-F"&amp;E542&amp;"-ACC-0"&amp;F542&amp;"-Rambutan"</f>
        <v>SW-FS-ACC-01-Rambutan</v>
      </c>
    </row>
    <row r="543" spans="1:7" x14ac:dyDescent="0.3">
      <c r="A543" s="3" t="s">
        <v>96</v>
      </c>
      <c r="B543" s="1">
        <v>3</v>
      </c>
      <c r="C543" s="1">
        <v>1</v>
      </c>
      <c r="D543" s="1" t="str">
        <f>"CL-"&amp;A543&amp;"-T"&amp;B543&amp;"-"&amp;IF(C543&lt;10,"0"&amp;C543,C543)&amp;"-Rambutan"</f>
        <v>CL-K2MEDI-T3-01-Rambutan</v>
      </c>
      <c r="E543" s="7" t="s">
        <v>95</v>
      </c>
      <c r="F543" s="1">
        <v>1</v>
      </c>
      <c r="G543" s="1" t="str">
        <f>"SW-F"&amp;E543&amp;"-ACC-0"&amp;F543&amp;"-Rambutan"</f>
        <v>SW-FS-ACC-01-Rambutan</v>
      </c>
    </row>
    <row r="544" spans="1:7" x14ac:dyDescent="0.3">
      <c r="A544" s="3" t="s">
        <v>97</v>
      </c>
      <c r="B544" s="1">
        <v>3</v>
      </c>
      <c r="C544" s="1">
        <v>1</v>
      </c>
      <c r="D544" s="1" t="str">
        <f>"CL-"&amp;A544&amp;"-T"&amp;B544&amp;"-"&amp;IF(C544&lt;10,"0"&amp;C544,C544)&amp;"-Rambutan"</f>
        <v>CL-K2SECU-T3-01-Rambutan</v>
      </c>
      <c r="E544" s="7" t="s">
        <v>95</v>
      </c>
      <c r="F544" s="1">
        <v>1</v>
      </c>
      <c r="G544" s="1" t="str">
        <f>"SW-F"&amp;E544&amp;"-ACC-0"&amp;F544&amp;"-Rambutan"</f>
        <v>SW-FS-ACC-01-Rambutan</v>
      </c>
    </row>
    <row r="545" spans="1:7" x14ac:dyDescent="0.3">
      <c r="A545" s="3" t="s">
        <v>97</v>
      </c>
      <c r="B545" s="1">
        <v>3</v>
      </c>
      <c r="C545" s="1">
        <v>2</v>
      </c>
      <c r="D545" s="1" t="str">
        <f>"CL-"&amp;A545&amp;"-T"&amp;B545&amp;"-"&amp;IF(C545&lt;10,"0"&amp;C545,C545)&amp;"-Rambutan"</f>
        <v>CL-K2SECU-T3-02-Rambutan</v>
      </c>
      <c r="E545" s="7" t="s">
        <v>95</v>
      </c>
      <c r="F545" s="1">
        <v>2</v>
      </c>
      <c r="G545" s="1" t="str">
        <f>"SW-F"&amp;E545&amp;"-ACC-0"&amp;F545&amp;"-Rambutan"</f>
        <v>SW-FS-ACC-02-Rambutan</v>
      </c>
    </row>
    <row r="546" spans="1:7" x14ac:dyDescent="0.3">
      <c r="A546" s="3" t="s">
        <v>98</v>
      </c>
      <c r="B546" s="1">
        <v>3</v>
      </c>
      <c r="C546" s="1">
        <v>1</v>
      </c>
      <c r="D546" s="1" t="str">
        <f>"CL-"&amp;A546&amp;"-T"&amp;B546&amp;"-"&amp;IF(C546&lt;10,"0"&amp;C546,C546)&amp;"-Rambutan"</f>
        <v>CL-K2POOL-T3-01-Rambutan</v>
      </c>
      <c r="E546" s="7" t="s">
        <v>95</v>
      </c>
      <c r="F546" s="1">
        <v>2</v>
      </c>
      <c r="G546" s="1" t="str">
        <f>"SW-F"&amp;E546&amp;"-ACC-0"&amp;F546&amp;"-Rambutan"</f>
        <v>SW-FS-ACC-02-Rambutan</v>
      </c>
    </row>
    <row r="547" spans="1:7" x14ac:dyDescent="0.3">
      <c r="A547" s="3" t="s">
        <v>99</v>
      </c>
      <c r="B547" s="1">
        <v>6</v>
      </c>
      <c r="C547" s="1">
        <v>1</v>
      </c>
      <c r="D547" s="1" t="str">
        <f>"CL-"&amp;A547&amp;"-T"&amp;B547&amp;"-"&amp;IF(C547&lt;10,"0"&amp;C547,C547)&amp;"-Rambutan"</f>
        <v>CL-K2BASK-T6-01-Rambutan</v>
      </c>
      <c r="E547" s="7" t="s">
        <v>95</v>
      </c>
      <c r="F547" s="1">
        <v>2</v>
      </c>
      <c r="G547" s="1" t="str">
        <f>"SW-F"&amp;E547&amp;"-ACC-0"&amp;F547&amp;"-Rambutan"</f>
        <v>SW-FS-ACC-02-Rambutan</v>
      </c>
    </row>
    <row r="548" spans="1:7" x14ac:dyDescent="0.3">
      <c r="A548" s="3" t="s">
        <v>99</v>
      </c>
      <c r="B548" s="1">
        <v>6</v>
      </c>
      <c r="C548" s="1">
        <v>2</v>
      </c>
      <c r="D548" s="1" t="str">
        <f>"CL-"&amp;A548&amp;"-T"&amp;B548&amp;"-"&amp;IF(C548&lt;10,"0"&amp;C548,C548)&amp;"-Rambutan"</f>
        <v>CL-K2BASK-T6-02-Rambutan</v>
      </c>
      <c r="E548" s="7" t="s">
        <v>95</v>
      </c>
      <c r="F548" s="1">
        <v>2</v>
      </c>
      <c r="G548" s="1" t="str">
        <f>"SW-F"&amp;E548&amp;"-ACC-0"&amp;F548&amp;"-Rambutan"</f>
        <v>SW-FS-ACC-02-Rambutan</v>
      </c>
    </row>
    <row r="549" spans="1:7" x14ac:dyDescent="0.3">
      <c r="A549" s="3" t="s">
        <v>100</v>
      </c>
      <c r="B549" s="1">
        <v>6</v>
      </c>
      <c r="C549" s="1">
        <v>1</v>
      </c>
      <c r="D549" s="1" t="str">
        <f>"CL-"&amp;A549&amp;"-T"&amp;B550&amp;"-"&amp;IF(C549&lt;10,"0"&amp;C549,C549)&amp;"-Rambutan"</f>
        <v>CL-K2HALL-T6-01-Rambutan</v>
      </c>
      <c r="E549" s="7" t="s">
        <v>95</v>
      </c>
      <c r="F549" s="1">
        <v>2</v>
      </c>
      <c r="G549" s="1" t="str">
        <f>"SW-F"&amp;E549&amp;"-ACC-0"&amp;F549&amp;"-Rambutan"</f>
        <v>SW-FS-ACC-02-Rambutan</v>
      </c>
    </row>
    <row r="550" spans="1:7" x14ac:dyDescent="0.3">
      <c r="A550" s="3" t="s">
        <v>100</v>
      </c>
      <c r="B550" s="1">
        <v>6</v>
      </c>
      <c r="C550" s="1">
        <v>2</v>
      </c>
      <c r="D550" s="1" t="str">
        <f>"CL-"&amp;A550&amp;"-T"&amp;B551&amp;"-"&amp;IF(C550&lt;10,"0"&amp;C550,C550)&amp;"-Rambutan"</f>
        <v>CL-K2HALL-T6-02-Rambutan</v>
      </c>
      <c r="E550" s="7" t="s">
        <v>95</v>
      </c>
      <c r="F550" s="1">
        <v>2</v>
      </c>
      <c r="G550" s="1" t="str">
        <f>"SW-F"&amp;E550&amp;"-ACC-0"&amp;F550&amp;"-Rambutan"</f>
        <v>SW-FS-ACC-02-Rambutan</v>
      </c>
    </row>
    <row r="551" spans="1:7" x14ac:dyDescent="0.3">
      <c r="A551" s="3" t="s">
        <v>100</v>
      </c>
      <c r="B551" s="1">
        <v>6</v>
      </c>
      <c r="C551" s="1">
        <v>3</v>
      </c>
      <c r="D551" s="1" t="str">
        <f>"CL-"&amp;A551&amp;"-T"&amp;B551&amp;"-"&amp;IF(C551&lt;10,"0"&amp;C551,C551)&amp;"-Rambutan"</f>
        <v>CL-K2HALL-T6-03-Rambutan</v>
      </c>
      <c r="E551" s="7" t="s">
        <v>95</v>
      </c>
      <c r="F551" s="1">
        <v>2</v>
      </c>
      <c r="G551" s="1" t="str">
        <f>"SW-F"&amp;E551&amp;"-ACC-0"&amp;F551&amp;"-Rambutan"</f>
        <v>SW-FS-ACC-02-Rambutan</v>
      </c>
    </row>
    <row r="552" spans="1:7" x14ac:dyDescent="0.3">
      <c r="A552" s="3" t="s">
        <v>100</v>
      </c>
      <c r="B552" s="1">
        <v>6</v>
      </c>
      <c r="C552" s="1">
        <v>4</v>
      </c>
      <c r="D552" s="1" t="str">
        <f>"CL-"&amp;A552&amp;"-T"&amp;B552&amp;"-"&amp;IF(C552&lt;10,"0"&amp;C552,C552)&amp;"-Rambutan"</f>
        <v>CL-K2HALL-T6-04-Rambutan</v>
      </c>
      <c r="E552" s="7" t="s">
        <v>95</v>
      </c>
      <c r="F552" s="1">
        <v>2</v>
      </c>
      <c r="G552" s="1" t="str">
        <f>"SW-F"&amp;E552&amp;"-ACC-0"&amp;F552&amp;"-Rambutan"</f>
        <v>SW-FS-ACC-02-Rambutan</v>
      </c>
    </row>
    <row r="553" spans="1:7" x14ac:dyDescent="0.3">
      <c r="A553" s="3" t="s">
        <v>98</v>
      </c>
      <c r="B553" s="1">
        <v>6</v>
      </c>
      <c r="C553" s="1">
        <v>1</v>
      </c>
      <c r="D553" s="1" t="str">
        <f>"CL-"&amp;A553&amp;"-T"&amp;B553&amp;"-"&amp;IF(C553&lt;10,"0"&amp;C553,C553)&amp;"-Rambutan"</f>
        <v>CL-K2POOL-T6-01-Rambutan</v>
      </c>
      <c r="E553" s="7" t="s">
        <v>95</v>
      </c>
      <c r="F553" s="1">
        <v>2</v>
      </c>
      <c r="G553" s="1" t="str">
        <f>"SW-F"&amp;E553&amp;"-ACC-0"&amp;F553&amp;"-Rambutan"</f>
        <v>SW-FS-ACC-02-Rambutan</v>
      </c>
    </row>
  </sheetData>
  <autoFilter ref="A1:G797" xr:uid="{4E0B2758-63EE-4C38-AEB6-C47D2F7D06BF}"/>
  <sortState xmlns:xlrd2="http://schemas.microsoft.com/office/spreadsheetml/2017/richdata2" ref="A2:G800">
    <sortCondition ref="G1:G80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Мятник</dc:creator>
  <cp:lastModifiedBy>Рома Мятник</cp:lastModifiedBy>
  <dcterms:created xsi:type="dcterms:W3CDTF">2024-04-23T20:02:24Z</dcterms:created>
  <dcterms:modified xsi:type="dcterms:W3CDTF">2024-04-23T21:46:53Z</dcterms:modified>
</cp:coreProperties>
</file>