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el Info" sheetId="1" state="visible" r:id="rId1"/>
    <sheet name="Coefficients" sheetId="2" state="visible" r:id="rId2"/>
    <sheet name="Model Statistics" sheetId="3" state="visible" r:id="rId3"/>
    <sheet name="Full Summary" sheetId="4" state="visible" r:id="rId4"/>
    <sheet name="Residuals" sheetId="5" state="visible" r:id="rId5"/>
    <sheet name="All Transformations" sheetId="6" state="visible" r:id="rId6"/>
    <sheet name="Weighted Variables" sheetId="7" state="visible" r:id="rId7"/>
    <sheet name="Group Decomposition" sheetId="8" state="visible" r:id="rId8"/>
    <sheet name="Variable Decomposition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00DDDDDD"/>
        <bgColor rgb="00DDDDDD"/>
      </patternFill>
    </fill>
    <fill>
      <patternFill patternType="solid">
        <fgColor rgb="00BDD7EE"/>
        <bgColor rgb="00BDD7EE"/>
      </patternFill>
    </fill>
    <fill>
      <patternFill patternType="solid">
        <fgColor rgb="00FFFFCC"/>
        <bgColor rgb="00FFFFCC"/>
      </patternFill>
    </fill>
    <fill>
      <patternFill patternType="solid">
        <fgColor rgb="00C6E0B4"/>
        <bgColor rgb="00C6E0B4"/>
      </patternFill>
    </fill>
    <fill>
      <patternFill patternType="solid">
        <fgColor rgb="00F8CBAD"/>
        <bgColor rgb="00F8CBA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Property</t>
        </is>
      </c>
      <c r="B1" s="1" t="inlineStr">
        <is>
          <t>Value</t>
        </is>
      </c>
    </row>
    <row r="2">
      <c r="A2" t="inlineStr">
        <is>
          <t>Model Name</t>
        </is>
      </c>
      <c r="B2" t="inlineStr">
        <is>
          <t>model_v1</t>
        </is>
      </c>
    </row>
    <row r="3">
      <c r="A3" t="inlineStr">
        <is>
          <t>KPI</t>
        </is>
      </c>
      <c r="B3" t="inlineStr">
        <is>
          <t>kpi_sales</t>
        </is>
      </c>
    </row>
    <row r="4">
      <c r="A4" t="inlineStr">
        <is>
          <t>Date Range</t>
        </is>
      </c>
      <c r="B4" t="inlineStr">
        <is>
          <t>Full range</t>
        </is>
      </c>
    </row>
    <row r="5">
      <c r="A5" t="inlineStr">
        <is>
          <t>Number of Features</t>
        </is>
      </c>
      <c r="B5" t="n">
        <v>4</v>
      </c>
    </row>
    <row r="6">
      <c r="A6" t="inlineStr">
        <is>
          <t>Features</t>
        </is>
      </c>
      <c r="B6" t="inlineStr">
        <is>
          <t>tv_spend, temperature, holiday, price_index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Coefficient</t>
        </is>
      </c>
      <c r="C1" s="1" t="inlineStr">
        <is>
          <t>T-statistic</t>
        </is>
      </c>
      <c r="D1" s="1" t="inlineStr">
        <is>
          <t>P-value</t>
        </is>
      </c>
      <c r="E1" s="1" t="inlineStr">
        <is>
          <t>Lower CI (95%)</t>
        </is>
      </c>
      <c r="F1" s="1" t="inlineStr">
        <is>
          <t>Upper CI (95%)</t>
        </is>
      </c>
      <c r="G1" s="1" t="inlineStr">
        <is>
          <t>Adstock Rate</t>
        </is>
      </c>
      <c r="H1" s="1" t="inlineStr">
        <is>
          <t>Transformation</t>
        </is>
      </c>
    </row>
    <row r="2">
      <c r="A2" t="inlineStr">
        <is>
          <t>const</t>
        </is>
      </c>
      <c r="B2" t="n">
        <v>185596.1024387363</v>
      </c>
      <c r="C2" t="n">
        <v>6.889167686486577</v>
      </c>
      <c r="D2" t="n">
        <v>1.488025025052129e-08</v>
      </c>
      <c r="E2" t="n">
        <v>131335.5943634023</v>
      </c>
      <c r="F2" t="n">
        <v>239856.6105140704</v>
      </c>
    </row>
    <row r="3">
      <c r="A3" t="inlineStr">
        <is>
          <t>tv_spend</t>
        </is>
      </c>
      <c r="B3" t="n">
        <v>1.53609010812449</v>
      </c>
      <c r="C3" t="n">
        <v>5.996832896322637</v>
      </c>
      <c r="D3" t="n">
        <v>3.156363655986092e-07</v>
      </c>
      <c r="E3" t="n">
        <v>1.020177067709927</v>
      </c>
      <c r="F3" t="n">
        <v>2.052003148539053</v>
      </c>
      <c r="G3" t="n">
        <v>0</v>
      </c>
      <c r="H3" t="inlineStr">
        <is>
          <t>SUB</t>
        </is>
      </c>
    </row>
    <row r="4">
      <c r="A4" t="inlineStr">
        <is>
          <t>temperature</t>
        </is>
      </c>
      <c r="B4" t="n">
        <v>713.397998023091</v>
      </c>
      <c r="C4" t="n">
        <v>14.85944983113249</v>
      </c>
      <c r="D4" t="n">
        <v>5.701769548457895e-19</v>
      </c>
      <c r="E4" t="n">
        <v>616.7014620296308</v>
      </c>
      <c r="F4" t="n">
        <v>810.0945340165512</v>
      </c>
      <c r="G4" t="n">
        <v>0</v>
      </c>
      <c r="H4" t="inlineStr">
        <is>
          <t>SUB</t>
        </is>
      </c>
    </row>
    <row r="5">
      <c r="A5" t="inlineStr">
        <is>
          <t>holiday</t>
        </is>
      </c>
      <c r="B5" t="n">
        <v>676.7958744578191</v>
      </c>
      <c r="C5" t="n">
        <v>0.419700563327766</v>
      </c>
      <c r="D5" t="n">
        <v>0.6767012798699142</v>
      </c>
      <c r="E5" t="n">
        <v>-2571.083645926633</v>
      </c>
      <c r="F5" t="n">
        <v>3924.675394842272</v>
      </c>
      <c r="G5" t="n">
        <v>0</v>
      </c>
      <c r="H5" t="inlineStr">
        <is>
          <t>SUB</t>
        </is>
      </c>
    </row>
    <row r="6">
      <c r="A6" t="inlineStr">
        <is>
          <t>price_index</t>
        </is>
      </c>
      <c r="B6" t="n">
        <v>-724.2645672000317</v>
      </c>
      <c r="C6" t="n">
        <v>-2.48996305601288</v>
      </c>
      <c r="D6" t="n">
        <v>0.01653648699040785</v>
      </c>
      <c r="E6" t="n">
        <v>-1310.114110518058</v>
      </c>
      <c r="F6" t="n">
        <v>-138.4150238820052</v>
      </c>
      <c r="G6" t="n">
        <v>0</v>
      </c>
      <c r="H6" t="inlineStr">
        <is>
          <t>SUB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Statistic</t>
        </is>
      </c>
      <c r="B1" s="1" t="inlineStr">
        <is>
          <t>Value</t>
        </is>
      </c>
    </row>
    <row r="2">
      <c r="A2" t="inlineStr">
        <is>
          <t>R-squared</t>
        </is>
      </c>
      <c r="B2" t="n">
        <v>0.9435489230206828</v>
      </c>
    </row>
    <row r="3">
      <c r="A3" t="inlineStr">
        <is>
          <t>Adjusted R-squared</t>
        </is>
      </c>
      <c r="B3" t="n">
        <v>0.9385310495114102</v>
      </c>
    </row>
    <row r="4">
      <c r="A4" t="inlineStr">
        <is>
          <t>F-statistic</t>
        </is>
      </c>
      <c r="B4" t="n">
        <v>188.0376062244451</v>
      </c>
    </row>
    <row r="5">
      <c r="A5" t="inlineStr">
        <is>
          <t>Prob (F-statistic)</t>
        </is>
      </c>
      <c r="B5" t="n">
        <v>1.817865568606326e-27</v>
      </c>
    </row>
    <row r="6">
      <c r="A6" t="inlineStr">
        <is>
          <t>Log-Likelihood</t>
        </is>
      </c>
      <c r="B6" t="n">
        <v>-481.3063345523007</v>
      </c>
    </row>
    <row r="7">
      <c r="A7" t="inlineStr">
        <is>
          <t>AIC</t>
        </is>
      </c>
      <c r="B7" t="n">
        <v>972.6126691046013</v>
      </c>
    </row>
    <row r="8">
      <c r="A8" t="inlineStr">
        <is>
          <t>BIC</t>
        </is>
      </c>
      <c r="B8" t="n">
        <v>982.172784131742</v>
      </c>
    </row>
    <row r="9">
      <c r="A9" t="inlineStr">
        <is>
          <t>No. Observations</t>
        </is>
      </c>
      <c r="B9" t="n">
        <v>50</v>
      </c>
    </row>
    <row r="10">
      <c r="A10" t="inlineStr">
        <is>
          <t>Df Residuals</t>
        </is>
      </c>
      <c r="B10" t="n">
        <v>45</v>
      </c>
    </row>
    <row r="11">
      <c r="A11" t="inlineStr">
        <is>
          <t>Df Model</t>
        </is>
      </c>
      <c r="B11" t="n">
        <v>4</v>
      </c>
    </row>
    <row r="12">
      <c r="A12" t="inlineStr">
        <is>
          <t>Durbin-Watson</t>
        </is>
      </c>
      <c r="B12" t="n">
        <v>0.2607661289526613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Summary</t>
        </is>
      </c>
    </row>
    <row r="2">
      <c r="A2" t="inlineStr">
        <is>
          <t xml:space="preserve">                            OLS Regression Results                            </t>
        </is>
      </c>
    </row>
    <row r="3">
      <c r="A3">
        <f>=============================================================================</f>
        <v/>
      </c>
    </row>
    <row r="4">
      <c r="A4" t="inlineStr">
        <is>
          <t>Dep. Variable:              kpi_sales   R-squared:                       0.944</t>
        </is>
      </c>
    </row>
    <row r="5">
      <c r="A5" t="inlineStr">
        <is>
          <t>Model:                            OLS   Adj. R-squared:                  0.939</t>
        </is>
      </c>
    </row>
    <row r="6">
      <c r="A6" t="inlineStr">
        <is>
          <t>Method:                 Least Squares   F-statistic:                     188.0</t>
        </is>
      </c>
    </row>
    <row r="7">
      <c r="A7" t="inlineStr">
        <is>
          <t>Date:                Thu, 01 May 2025   Prob (F-statistic):           1.82e-27</t>
        </is>
      </c>
    </row>
    <row r="8">
      <c r="A8" t="inlineStr">
        <is>
          <t>Time:                        16:44:20   Log-Likelihood:                -481.31</t>
        </is>
      </c>
    </row>
    <row r="9">
      <c r="A9" t="inlineStr">
        <is>
          <t>No. Observations:                  50   AIC:                             972.6</t>
        </is>
      </c>
    </row>
    <row r="10">
      <c r="A10" t="inlineStr">
        <is>
          <t>Df Residuals:                      45   BIC:                             982.2</t>
        </is>
      </c>
    </row>
    <row r="11">
      <c r="A11" t="inlineStr">
        <is>
          <t xml:space="preserve">Df Model:                           4                                         </t>
        </is>
      </c>
    </row>
    <row r="12">
      <c r="A12" t="inlineStr">
        <is>
          <t xml:space="preserve">Covariance Type:            nonrobust                                         </t>
        </is>
      </c>
    </row>
    <row r="13">
      <c r="A13">
        <f>==============================================================================</f>
        <v/>
      </c>
    </row>
    <row r="14">
      <c r="A14" t="inlineStr">
        <is>
          <t xml:space="preserve">                  coef    std err          t      P&gt;|t|      [0.025      0.975]</t>
        </is>
      </c>
    </row>
    <row r="15">
      <c r="A15" t="inlineStr">
        <is>
          <t>-------------------------------------------------------------------------------</t>
        </is>
      </c>
    </row>
    <row r="16">
      <c r="A16" t="inlineStr">
        <is>
          <t>const        1.856e+05   2.69e+04      6.889      0.000    1.31e+05     2.4e+05</t>
        </is>
      </c>
    </row>
    <row r="17">
      <c r="A17" t="inlineStr">
        <is>
          <t>tv_spend        1.5361      0.256      5.997      0.000       1.020       2.052</t>
        </is>
      </c>
    </row>
    <row r="18">
      <c r="A18" t="inlineStr">
        <is>
          <t>temperature   713.3980     48.010     14.859      0.000     616.701     810.095</t>
        </is>
      </c>
    </row>
    <row r="19">
      <c r="A19" t="inlineStr">
        <is>
          <t>holiday       676.7959   1612.568      0.420      0.677   -2571.084    3924.675</t>
        </is>
      </c>
    </row>
    <row r="20">
      <c r="A20" t="inlineStr">
        <is>
          <t>price_index  -724.2646    290.874     -2.490      0.017   -1310.114    -138.415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Omnibus:                        1.071   Durbin-Watson:                   0.261</t>
        </is>
      </c>
    </row>
    <row r="23">
      <c r="A23" t="inlineStr">
        <is>
          <t>Prob(Omnibus):                  0.585   Jarque-Bera (JB):                0.405</t>
        </is>
      </c>
    </row>
    <row r="24">
      <c r="A24" t="inlineStr">
        <is>
          <t>Skew:                           0.121   Prob(JB):                        0.817</t>
        </is>
      </c>
    </row>
    <row r="25">
      <c r="A25" t="inlineStr">
        <is>
          <t>Kurtosis:                       3.369   Cond. No.                     8.36e+05</t>
        </is>
      </c>
    </row>
    <row r="26">
      <c r="A26">
        <f>=============================================================================</f>
        <v/>
      </c>
    </row>
    <row r="27"/>
    <row r="28">
      <c r="A28" t="inlineStr">
        <is>
          <t>Notes:</t>
        </is>
      </c>
    </row>
    <row r="29">
      <c r="A29" t="inlineStr">
        <is>
          <t>[1] Standard Errors assume that the covariance matrix of the errors is correctly specified.</t>
        </is>
      </c>
    </row>
    <row r="30">
      <c r="A30" t="inlineStr">
        <is>
          <t>[2] The condition number is large, 8.36e+05. This might indicate that there are</t>
        </is>
      </c>
    </row>
    <row r="31">
      <c r="A31" t="inlineStr">
        <is>
          <t>strong multicollinearity or other numerical problems.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Observation</t>
        </is>
      </c>
      <c r="B1" s="1" t="inlineStr">
        <is>
          <t>Actual</t>
        </is>
      </c>
      <c r="C1" s="1" t="inlineStr">
        <is>
          <t>Predicted</t>
        </is>
      </c>
      <c r="D1" s="1" t="inlineStr">
        <is>
          <t>Residual</t>
        </is>
      </c>
    </row>
    <row r="2">
      <c r="A2" s="3" t="n">
        <v>44927</v>
      </c>
      <c r="B2" t="n">
        <v>125000</v>
      </c>
      <c r="C2" t="n">
        <v>131180.6092308736</v>
      </c>
      <c r="D2" t="n">
        <v>-6180.609230873582</v>
      </c>
    </row>
    <row r="3">
      <c r="A3" s="3" t="n">
        <v>44934</v>
      </c>
      <c r="B3" t="n">
        <v>118000</v>
      </c>
      <c r="C3" t="n">
        <v>126004.8371441206</v>
      </c>
      <c r="D3" t="n">
        <v>-8004.837144120611</v>
      </c>
    </row>
    <row r="4">
      <c r="A4" s="3" t="n">
        <v>44941</v>
      </c>
      <c r="B4" t="n">
        <v>115000</v>
      </c>
      <c r="C4" t="n">
        <v>119245.5062565009</v>
      </c>
      <c r="D4" t="n">
        <v>-4245.506256500928</v>
      </c>
    </row>
    <row r="5">
      <c r="A5" s="3" t="n">
        <v>44948</v>
      </c>
      <c r="B5" t="n">
        <v>120000</v>
      </c>
      <c r="C5" t="n">
        <v>120890.8904767038</v>
      </c>
      <c r="D5" t="n">
        <v>-890.8904767037602</v>
      </c>
    </row>
    <row r="6">
      <c r="A6" s="3" t="n">
        <v>44955</v>
      </c>
      <c r="B6" t="n">
        <v>122000</v>
      </c>
      <c r="C6" t="n">
        <v>122525.4081277296</v>
      </c>
      <c r="D6" t="n">
        <v>-525.4081277295772</v>
      </c>
    </row>
    <row r="7">
      <c r="A7" s="3" t="n">
        <v>44962</v>
      </c>
      <c r="B7" t="n">
        <v>128000</v>
      </c>
      <c r="C7" t="n">
        <v>127024.3843400248</v>
      </c>
      <c r="D7" t="n">
        <v>975.615659975243</v>
      </c>
    </row>
    <row r="8">
      <c r="A8" s="3" t="n">
        <v>44969</v>
      </c>
      <c r="B8" t="n">
        <v>140000</v>
      </c>
      <c r="C8" t="n">
        <v>132961.023117543</v>
      </c>
      <c r="D8" t="n">
        <v>7038.976882456976</v>
      </c>
    </row>
    <row r="9">
      <c r="A9" s="3" t="n">
        <v>44976</v>
      </c>
      <c r="B9" t="n">
        <v>145000</v>
      </c>
      <c r="C9" t="n">
        <v>138173.3973278613</v>
      </c>
      <c r="D9" t="n">
        <v>6826.602672138717</v>
      </c>
    </row>
    <row r="10">
      <c r="A10" s="3" t="n">
        <v>44983</v>
      </c>
      <c r="B10" t="n">
        <v>142000</v>
      </c>
      <c r="C10" t="n">
        <v>138788.367782983</v>
      </c>
      <c r="D10" t="n">
        <v>3211.632217017002</v>
      </c>
    </row>
    <row r="11">
      <c r="A11" s="3" t="n">
        <v>44990</v>
      </c>
      <c r="B11" t="n">
        <v>138000</v>
      </c>
      <c r="C11" t="n">
        <v>137856.3815608033</v>
      </c>
      <c r="D11" t="n">
        <v>143.6184391967254</v>
      </c>
    </row>
    <row r="12">
      <c r="A12" s="3" t="n">
        <v>44997</v>
      </c>
      <c r="B12" t="n">
        <v>135000</v>
      </c>
      <c r="C12" t="n">
        <v>139898.1480119712</v>
      </c>
      <c r="D12" t="n">
        <v>-4898.148011971207</v>
      </c>
    </row>
    <row r="13">
      <c r="A13" s="3" t="n">
        <v>45004</v>
      </c>
      <c r="B13" t="n">
        <v>137000</v>
      </c>
      <c r="C13" t="n">
        <v>142806.3870601027</v>
      </c>
      <c r="D13" t="n">
        <v>-5806.387060102716</v>
      </c>
    </row>
    <row r="14">
      <c r="A14" s="3" t="n">
        <v>45011</v>
      </c>
      <c r="B14" t="n">
        <v>140000</v>
      </c>
      <c r="C14" t="n">
        <v>146438.8906754343</v>
      </c>
      <c r="D14" t="n">
        <v>-6438.890675434261</v>
      </c>
    </row>
    <row r="15">
      <c r="A15" s="3" t="n">
        <v>45018</v>
      </c>
      <c r="B15" t="n">
        <v>145000</v>
      </c>
      <c r="C15" t="n">
        <v>150828.5727756511</v>
      </c>
      <c r="D15" t="n">
        <v>-5828.572775651119</v>
      </c>
    </row>
    <row r="16">
      <c r="A16" s="3" t="n">
        <v>45025</v>
      </c>
      <c r="B16" t="n">
        <v>150000</v>
      </c>
      <c r="C16" t="n">
        <v>155181.6527523027</v>
      </c>
      <c r="D16" t="n">
        <v>-5181.652752302703</v>
      </c>
    </row>
    <row r="17">
      <c r="A17" s="3" t="n">
        <v>45032</v>
      </c>
      <c r="B17" t="n">
        <v>146000</v>
      </c>
      <c r="C17" t="n">
        <v>149281.6160983497</v>
      </c>
      <c r="D17" t="n">
        <v>-3281.616098349681</v>
      </c>
    </row>
    <row r="18">
      <c r="A18" s="3" t="n">
        <v>45039</v>
      </c>
      <c r="B18" t="n">
        <v>143000</v>
      </c>
      <c r="C18" t="n">
        <v>147032.1279922021</v>
      </c>
      <c r="D18" t="n">
        <v>-4032.12799220212</v>
      </c>
    </row>
    <row r="19">
      <c r="A19" s="3" t="n">
        <v>45046</v>
      </c>
      <c r="B19" t="n">
        <v>145000</v>
      </c>
      <c r="C19" t="n">
        <v>149216.1024731336</v>
      </c>
      <c r="D19" t="n">
        <v>-4216.102473133593</v>
      </c>
    </row>
    <row r="20">
      <c r="A20" s="3" t="n">
        <v>45053</v>
      </c>
      <c r="B20" t="n">
        <v>150000</v>
      </c>
      <c r="C20" t="n">
        <v>152892.3865753274</v>
      </c>
      <c r="D20" t="n">
        <v>-2892.386575327371</v>
      </c>
    </row>
    <row r="21">
      <c r="A21" s="3" t="n">
        <v>45060</v>
      </c>
      <c r="B21" t="n">
        <v>155000</v>
      </c>
      <c r="C21" t="n">
        <v>156557.8041083442</v>
      </c>
      <c r="D21" t="n">
        <v>-1557.804108344193</v>
      </c>
    </row>
    <row r="22">
      <c r="A22" s="3" t="n">
        <v>45067</v>
      </c>
      <c r="B22" t="n">
        <v>158000</v>
      </c>
      <c r="C22" t="n">
        <v>160234.088210538</v>
      </c>
      <c r="D22" t="n">
        <v>-2234.088210537971</v>
      </c>
    </row>
    <row r="23">
      <c r="A23" s="3" t="n">
        <v>45074</v>
      </c>
      <c r="B23" t="n">
        <v>162000</v>
      </c>
      <c r="C23" t="n">
        <v>163094.8585659273</v>
      </c>
      <c r="D23" t="n">
        <v>-1094.85856592725</v>
      </c>
    </row>
    <row r="24">
      <c r="A24" s="3" t="n">
        <v>45081</v>
      </c>
      <c r="B24" t="n">
        <v>165000</v>
      </c>
      <c r="C24" t="n">
        <v>165380.9487956401</v>
      </c>
      <c r="D24" t="n">
        <v>-380.9487956401135</v>
      </c>
    </row>
    <row r="25">
      <c r="A25" s="3" t="n">
        <v>45088</v>
      </c>
      <c r="B25" t="n">
        <v>168000</v>
      </c>
      <c r="C25" t="n">
        <v>167619.5703326107</v>
      </c>
      <c r="D25" t="n">
        <v>380.4296673892532</v>
      </c>
    </row>
    <row r="26">
      <c r="A26" s="3" t="n">
        <v>45095</v>
      </c>
      <c r="B26" t="n">
        <v>170000</v>
      </c>
      <c r="C26" t="n">
        <v>170527.8093807423</v>
      </c>
      <c r="D26" t="n">
        <v>-527.8093807422847</v>
      </c>
    </row>
    <row r="27">
      <c r="A27" s="3" t="n">
        <v>45102</v>
      </c>
      <c r="B27" t="n">
        <v>172000</v>
      </c>
      <c r="C27" t="n">
        <v>171284.9878656276</v>
      </c>
      <c r="D27" t="n">
        <v>715.0121343724313</v>
      </c>
    </row>
    <row r="28">
      <c r="A28" s="3" t="n">
        <v>45109</v>
      </c>
      <c r="B28" t="n">
        <v>175000</v>
      </c>
      <c r="C28" t="n">
        <v>174924.6698442561</v>
      </c>
      <c r="D28" t="n">
        <v>75.3301557439263</v>
      </c>
    </row>
    <row r="29">
      <c r="A29" s="3" t="n">
        <v>45116</v>
      </c>
      <c r="B29" t="n">
        <v>172000</v>
      </c>
      <c r="C29" t="n">
        <v>171274.1212964506</v>
      </c>
      <c r="D29" t="n">
        <v>725.8787035493879</v>
      </c>
    </row>
    <row r="30">
      <c r="A30" s="3" t="n">
        <v>45123</v>
      </c>
      <c r="B30" t="n">
        <v>170000</v>
      </c>
      <c r="C30" t="n">
        <v>169024.6331903031</v>
      </c>
      <c r="D30" t="n">
        <v>975.3668096969486</v>
      </c>
    </row>
    <row r="31">
      <c r="A31" s="3" t="n">
        <v>45130</v>
      </c>
      <c r="B31" t="n">
        <v>168000</v>
      </c>
      <c r="C31" t="n">
        <v>166050.8805169555</v>
      </c>
      <c r="D31" t="n">
        <v>1949.119483044546</v>
      </c>
    </row>
    <row r="32">
      <c r="A32" s="3" t="n">
        <v>45137</v>
      </c>
      <c r="B32" t="n">
        <v>166000</v>
      </c>
      <c r="C32" t="n">
        <v>163801.3924108078</v>
      </c>
      <c r="D32" t="n">
        <v>2198.607589192165</v>
      </c>
    </row>
    <row r="33">
      <c r="A33" s="3" t="n">
        <v>45144</v>
      </c>
      <c r="B33" t="n">
        <v>165000</v>
      </c>
      <c r="C33" t="n">
        <v>162276.1688718603</v>
      </c>
      <c r="D33" t="n">
        <v>2723.831128139689</v>
      </c>
    </row>
    <row r="34">
      <c r="A34" s="3" t="n">
        <v>45151</v>
      </c>
      <c r="B34" t="n">
        <v>163000</v>
      </c>
      <c r="C34" t="n">
        <v>160037.5473348896</v>
      </c>
      <c r="D34" t="n">
        <v>2962.452665110352</v>
      </c>
    </row>
    <row r="35">
      <c r="A35" s="3" t="n">
        <v>45158</v>
      </c>
      <c r="B35" t="n">
        <v>160000</v>
      </c>
      <c r="C35" t="n">
        <v>157798.925797919</v>
      </c>
      <c r="D35" t="n">
        <v>2201.074202080985</v>
      </c>
    </row>
    <row r="36">
      <c r="A36" s="3" t="n">
        <v>45165</v>
      </c>
      <c r="B36" t="n">
        <v>158000</v>
      </c>
      <c r="C36" t="n">
        <v>155560.3042609484</v>
      </c>
      <c r="D36" t="n">
        <v>2439.695739051618</v>
      </c>
    </row>
    <row r="37">
      <c r="A37" s="3" t="n">
        <v>45172</v>
      </c>
      <c r="B37" t="n">
        <v>156000</v>
      </c>
      <c r="C37" t="n">
        <v>153998.4785984356</v>
      </c>
      <c r="D37" t="n">
        <v>2001.521401564416</v>
      </c>
    </row>
    <row r="38">
      <c r="A38" s="3" t="n">
        <v>45179</v>
      </c>
      <c r="B38" t="n">
        <v>155000</v>
      </c>
      <c r="C38" t="n">
        <v>153387.1963491939</v>
      </c>
      <c r="D38" t="n">
        <v>1612.803650806134</v>
      </c>
    </row>
    <row r="39">
      <c r="A39" s="3" t="n">
        <v>45186</v>
      </c>
      <c r="B39" t="n">
        <v>153000</v>
      </c>
      <c r="C39" t="n">
        <v>150478.9573010624</v>
      </c>
      <c r="D39" t="n">
        <v>2521.042698937643</v>
      </c>
    </row>
    <row r="40">
      <c r="A40" s="3" t="n">
        <v>45193</v>
      </c>
      <c r="B40" t="n">
        <v>150000</v>
      </c>
      <c r="C40" t="n">
        <v>149008.3808181539</v>
      </c>
      <c r="D40" t="n">
        <v>991.6191818460939</v>
      </c>
    </row>
    <row r="41">
      <c r="A41" s="3" t="n">
        <v>45200</v>
      </c>
      <c r="B41" t="n">
        <v>148000</v>
      </c>
      <c r="C41" t="n">
        <v>146100.1417700224</v>
      </c>
      <c r="D41" t="n">
        <v>1899.858229977603</v>
      </c>
    </row>
    <row r="42">
      <c r="A42" s="3" t="n">
        <v>45207</v>
      </c>
      <c r="B42" t="n">
        <v>145000</v>
      </c>
      <c r="C42" t="n">
        <v>143916.1672890909</v>
      </c>
      <c r="D42" t="n">
        <v>1083.832710909075</v>
      </c>
    </row>
    <row r="43">
      <c r="A43" s="3" t="n">
        <v>45214</v>
      </c>
      <c r="B43" t="n">
        <v>143000</v>
      </c>
      <c r="C43" t="n">
        <v>141721.3262389825</v>
      </c>
      <c r="D43" t="n">
        <v>1278.673761017504</v>
      </c>
    </row>
    <row r="44">
      <c r="A44" s="3" t="n">
        <v>45221</v>
      </c>
      <c r="B44" t="n">
        <v>140000</v>
      </c>
      <c r="C44" t="n">
        <v>140250.7497560741</v>
      </c>
      <c r="D44" t="n">
        <v>-250.7497560741031</v>
      </c>
    </row>
    <row r="45">
      <c r="A45" s="3" t="n">
        <v>45228</v>
      </c>
      <c r="B45" t="n">
        <v>138000</v>
      </c>
      <c r="C45" t="n">
        <v>138019.3065824004</v>
      </c>
      <c r="D45" t="n">
        <v>-19.30658240040066</v>
      </c>
    </row>
    <row r="46">
      <c r="A46" s="3" t="n">
        <v>45235</v>
      </c>
      <c r="B46" t="n">
        <v>135000</v>
      </c>
      <c r="C46" t="n">
        <v>135158.5362270111</v>
      </c>
      <c r="D46" t="n">
        <v>-158.5362270110927</v>
      </c>
    </row>
    <row r="47">
      <c r="A47" s="3" t="n">
        <v>45242</v>
      </c>
      <c r="B47" t="n">
        <v>132000</v>
      </c>
      <c r="C47" t="n">
        <v>131536.8991808565</v>
      </c>
      <c r="D47" t="n">
        <v>463.1008191435249</v>
      </c>
    </row>
    <row r="48">
      <c r="A48" s="3" t="n">
        <v>45249</v>
      </c>
      <c r="B48" t="n">
        <v>130000</v>
      </c>
      <c r="C48" t="n">
        <v>129352.924699925</v>
      </c>
      <c r="D48" t="n">
        <v>647.0753000749974</v>
      </c>
    </row>
    <row r="49">
      <c r="A49" s="3" t="n">
        <v>45256</v>
      </c>
      <c r="B49" t="n">
        <v>132000</v>
      </c>
      <c r="C49" t="n">
        <v>127980.775759918</v>
      </c>
      <c r="D49" t="n">
        <v>4019.224240082025</v>
      </c>
    </row>
    <row r="50">
      <c r="A50" s="3" t="n">
        <v>45263</v>
      </c>
      <c r="B50" t="n">
        <v>135000</v>
      </c>
      <c r="C50" t="n">
        <v>128814.3344391963</v>
      </c>
      <c r="D50" t="n">
        <v>6185.665560803682</v>
      </c>
    </row>
    <row r="51">
      <c r="A51" s="3" t="n">
        <v>45270</v>
      </c>
      <c r="B51" t="n">
        <v>140000</v>
      </c>
      <c r="C51" t="n">
        <v>129600.4244257324</v>
      </c>
      <c r="D51" t="n">
        <v>10399.57557426758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 Name</t>
        </is>
      </c>
      <c r="B1" s="1" t="inlineStr">
        <is>
          <t>Transformation Type</t>
        </is>
      </c>
      <c r="C1" s="1" t="inlineStr">
        <is>
          <t>Base Variable</t>
        </is>
      </c>
      <c r="D1" s="1" t="inlineStr">
        <is>
          <t>Components</t>
        </is>
      </c>
    </row>
    <row r="2">
      <c r="A2" t="inlineStr">
        <is>
          <t>MediaMix|WGTD</t>
        </is>
      </c>
      <c r="B2" t="inlineStr">
        <is>
          <t>weighted</t>
        </is>
      </c>
      <c r="C2" t="inlineStr">
        <is>
          <t>MediaMix</t>
        </is>
      </c>
      <c r="D2" t="inlineStr">
        <is>
          <t>{'tv_spend': 4.5, 'radio_spend': 10.6, 'online_spend': 8.2}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Weighted Variable</t>
        </is>
      </c>
      <c r="B1" s="1" t="inlineStr">
        <is>
          <t>Base Name</t>
        </is>
      </c>
      <c r="C1" s="1" t="inlineStr">
        <is>
          <t>Component Variable</t>
        </is>
      </c>
      <c r="D1" s="1" t="inlineStr">
        <is>
          <t>Coefficient</t>
        </is>
      </c>
    </row>
    <row r="2">
      <c r="A2" t="inlineStr">
        <is>
          <t>MediaMix|WGTD</t>
        </is>
      </c>
      <c r="B2" t="inlineStr">
        <is>
          <t>MediaMix</t>
        </is>
      </c>
      <c r="C2" t="inlineStr">
        <is>
          <t>tv_spend</t>
        </is>
      </c>
      <c r="D2" t="n">
        <v>4.5</v>
      </c>
    </row>
    <row r="3">
      <c r="A3" t="inlineStr">
        <is>
          <t>MediaMix|WGTD</t>
        </is>
      </c>
      <c r="B3" t="inlineStr">
        <is>
          <t>MediaMix</t>
        </is>
      </c>
      <c r="C3" t="inlineStr">
        <is>
          <t>radio_spend</t>
        </is>
      </c>
      <c r="D3" t="n">
        <v>10.6</v>
      </c>
    </row>
    <row r="4">
      <c r="A4" t="inlineStr">
        <is>
          <t>MediaMix|WGTD</t>
        </is>
      </c>
      <c r="B4" t="inlineStr">
        <is>
          <t>MediaMix</t>
        </is>
      </c>
      <c r="C4" t="inlineStr">
        <is>
          <t>online_spend</t>
        </is>
      </c>
      <c r="D4" t="n">
        <v>8.199999999999999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cols>
    <col width="15.6" customWidth="1" min="1" max="1"/>
    <col width="12" customWidth="1" min="2" max="2"/>
    <col width="24" customWidth="1" min="3" max="3"/>
    <col width="24" customWidth="1" min="4" max="4"/>
    <col width="24" customWidth="1" min="5" max="5"/>
    <col width="25.2" customWidth="1" min="6" max="6"/>
    <col width="22.8" customWidth="1" min="7" max="7"/>
    <col width="24" customWidth="1" min="8" max="8"/>
  </cols>
  <sheetData>
    <row r="1">
      <c r="A1" t="inlineStr">
        <is>
          <t>Observation</t>
        </is>
      </c>
      <c r="B1" s="4" t="inlineStr">
        <is>
          <t>Actual</t>
        </is>
      </c>
      <c r="C1" s="4" t="inlineStr">
        <is>
          <t>Predicted</t>
        </is>
      </c>
      <c r="D1" s="4" t="inlineStr">
        <is>
          <t>Base</t>
        </is>
      </c>
      <c r="E1" s="4" t="inlineStr">
        <is>
          <t>Media</t>
        </is>
      </c>
      <c r="F1" s="4" t="inlineStr">
        <is>
          <t>Weather</t>
        </is>
      </c>
      <c r="G1" s="4" t="inlineStr">
        <is>
          <t>Seasonality</t>
        </is>
      </c>
      <c r="H1" s="4" t="inlineStr">
        <is>
          <t>Price</t>
        </is>
      </c>
    </row>
    <row r="2">
      <c r="A2" t="inlineStr">
        <is>
          <t>2023-01-01</t>
        </is>
      </c>
      <c r="B2" t="n">
        <v>125000</v>
      </c>
      <c r="C2" t="n">
        <v>131180.6092308736</v>
      </c>
      <c r="D2" t="n">
        <v>185596.1024387363</v>
      </c>
      <c r="E2" t="n">
        <v>23041.35162186735</v>
      </c>
      <c r="F2" t="n">
        <v>-5707.183984184728</v>
      </c>
      <c r="G2" t="n">
        <v>676.7958744578191</v>
      </c>
      <c r="H2" t="n">
        <v>-72426.45672000317</v>
      </c>
    </row>
    <row r="3">
      <c r="A3" t="inlineStr">
        <is>
          <t>2023-01-08</t>
        </is>
      </c>
      <c r="B3" t="n">
        <v>118000</v>
      </c>
      <c r="C3" t="n">
        <v>126004.8371441206</v>
      </c>
      <c r="D3" t="n">
        <v>185596.1024387363</v>
      </c>
      <c r="E3" t="n">
        <v>19969.17140561837</v>
      </c>
      <c r="F3" t="n">
        <v>-7133.97998023091</v>
      </c>
      <c r="G3" t="n">
        <v>0</v>
      </c>
      <c r="H3" t="n">
        <v>-72426.45672000317</v>
      </c>
    </row>
    <row r="4">
      <c r="A4" t="inlineStr">
        <is>
          <t>2023-01-15</t>
        </is>
      </c>
      <c r="B4" t="n">
        <v>115000</v>
      </c>
      <c r="C4" t="n">
        <v>119245.5062565009</v>
      </c>
      <c r="D4" t="n">
        <v>185596.1024387363</v>
      </c>
      <c r="E4" t="n">
        <v>15360.9010812449</v>
      </c>
      <c r="F4" t="n">
        <v>-8560.775976277091</v>
      </c>
      <c r="G4" t="n">
        <v>0</v>
      </c>
      <c r="H4" t="n">
        <v>-73150.7212872032</v>
      </c>
    </row>
    <row r="5">
      <c r="A5" t="inlineStr">
        <is>
          <t>2023-01-22</t>
        </is>
      </c>
      <c r="B5" t="n">
        <v>120000</v>
      </c>
      <c r="C5" t="n">
        <v>120890.8904767038</v>
      </c>
      <c r="D5" t="n">
        <v>185596.1024387363</v>
      </c>
      <c r="E5" t="n">
        <v>18433.08129749388</v>
      </c>
      <c r="F5" t="n">
        <v>-9987.571972323274</v>
      </c>
      <c r="G5" t="n">
        <v>0</v>
      </c>
      <c r="H5" t="n">
        <v>-73150.7212872032</v>
      </c>
    </row>
    <row r="6">
      <c r="A6" t="inlineStr">
        <is>
          <t>2023-01-29</t>
        </is>
      </c>
      <c r="B6" t="n">
        <v>122000</v>
      </c>
      <c r="C6" t="n">
        <v>122525.4081277296</v>
      </c>
      <c r="D6" t="n">
        <v>185596.1024387363</v>
      </c>
      <c r="E6" t="n">
        <v>21505.26151374286</v>
      </c>
      <c r="F6" t="n">
        <v>-10700.96997034636</v>
      </c>
      <c r="G6" t="n">
        <v>0</v>
      </c>
      <c r="H6" t="n">
        <v>-73874.98585440323</v>
      </c>
    </row>
    <row r="7">
      <c r="A7" t="inlineStr">
        <is>
          <t>2023-02-05</t>
        </is>
      </c>
      <c r="B7" t="n">
        <v>128000</v>
      </c>
      <c r="C7" t="n">
        <v>127024.3843400248</v>
      </c>
      <c r="D7" t="n">
        <v>185596.1024387363</v>
      </c>
      <c r="E7" t="n">
        <v>24577.44172999184</v>
      </c>
      <c r="F7" t="n">
        <v>-9274.173974300182</v>
      </c>
      <c r="G7" t="n">
        <v>0</v>
      </c>
      <c r="H7" t="n">
        <v>-73874.98585440323</v>
      </c>
    </row>
    <row r="8">
      <c r="A8" t="inlineStr">
        <is>
          <t>2023-02-12</t>
        </is>
      </c>
      <c r="B8" t="n">
        <v>140000</v>
      </c>
      <c r="C8" t="n">
        <v>132961.023117543</v>
      </c>
      <c r="D8" t="n">
        <v>185596.1024387363</v>
      </c>
      <c r="E8" t="n">
        <v>27649.62194624082</v>
      </c>
      <c r="F8" t="n">
        <v>-7133.97998023091</v>
      </c>
      <c r="G8" t="n">
        <v>0</v>
      </c>
      <c r="H8" t="n">
        <v>-73150.7212872032</v>
      </c>
    </row>
    <row r="9">
      <c r="A9" t="inlineStr">
        <is>
          <t>2023-02-19</t>
        </is>
      </c>
      <c r="B9" t="n">
        <v>145000</v>
      </c>
      <c r="C9" t="n">
        <v>138173.3973278613</v>
      </c>
      <c r="D9" t="n">
        <v>185596.1024387363</v>
      </c>
      <c r="E9" t="n">
        <v>30721.8021624898</v>
      </c>
      <c r="F9" t="n">
        <v>-4993.785986161637</v>
      </c>
      <c r="G9" t="n">
        <v>0</v>
      </c>
      <c r="H9" t="n">
        <v>-73150.7212872032</v>
      </c>
    </row>
    <row r="10">
      <c r="A10" t="inlineStr">
        <is>
          <t>2023-02-26</t>
        </is>
      </c>
      <c r="B10" t="n">
        <v>142000</v>
      </c>
      <c r="C10" t="n">
        <v>138788.367782983</v>
      </c>
      <c r="D10" t="n">
        <v>185596.1024387363</v>
      </c>
      <c r="E10" t="n">
        <v>29185.71205436531</v>
      </c>
      <c r="F10" t="n">
        <v>-3566.989990115455</v>
      </c>
      <c r="G10" t="n">
        <v>0</v>
      </c>
      <c r="H10" t="n">
        <v>-72426.45672000317</v>
      </c>
    </row>
    <row r="11">
      <c r="A11" t="inlineStr">
        <is>
          <t>2023-03-05</t>
        </is>
      </c>
      <c r="B11" t="n">
        <v>138000</v>
      </c>
      <c r="C11" t="n">
        <v>137856.3815608033</v>
      </c>
      <c r="D11" t="n">
        <v>185596.1024387363</v>
      </c>
      <c r="E11" t="n">
        <v>26113.53183811633</v>
      </c>
      <c r="F11" t="n">
        <v>-1426.795996046182</v>
      </c>
      <c r="G11" t="n">
        <v>0</v>
      </c>
      <c r="H11" t="n">
        <v>-72426.45672000317</v>
      </c>
    </row>
    <row r="12">
      <c r="A12" t="inlineStr">
        <is>
          <t>2023-03-12</t>
        </is>
      </c>
      <c r="B12" t="n">
        <v>135000</v>
      </c>
      <c r="C12" t="n">
        <v>139898.1480119712</v>
      </c>
      <c r="D12" t="n">
        <v>185596.1024387363</v>
      </c>
      <c r="E12" t="n">
        <v>24577.44172999184</v>
      </c>
      <c r="F12" t="n">
        <v>1426.795996046182</v>
      </c>
      <c r="G12" t="n">
        <v>0</v>
      </c>
      <c r="H12" t="n">
        <v>-71702.19215280314</v>
      </c>
    </row>
    <row r="13">
      <c r="A13" t="inlineStr">
        <is>
          <t>2023-03-19</t>
        </is>
      </c>
      <c r="B13" t="n">
        <v>137000</v>
      </c>
      <c r="C13" t="n">
        <v>142806.3870601027</v>
      </c>
      <c r="D13" t="n">
        <v>185596.1024387363</v>
      </c>
      <c r="E13" t="n">
        <v>25345.48678405408</v>
      </c>
      <c r="F13" t="n">
        <v>3566.989990115455</v>
      </c>
      <c r="G13" t="n">
        <v>0</v>
      </c>
      <c r="H13" t="n">
        <v>-71702.19215280314</v>
      </c>
    </row>
    <row r="14">
      <c r="A14" t="inlineStr">
        <is>
          <t>2023-03-26</t>
        </is>
      </c>
      <c r="B14" t="n">
        <v>140000</v>
      </c>
      <c r="C14" t="n">
        <v>146438.8906754343</v>
      </c>
      <c r="D14" t="n">
        <v>185596.1024387363</v>
      </c>
      <c r="E14" t="n">
        <v>26113.53183811633</v>
      </c>
      <c r="F14" t="n">
        <v>5707.183984184728</v>
      </c>
      <c r="G14" t="n">
        <v>0</v>
      </c>
      <c r="H14" t="n">
        <v>-70977.9275856031</v>
      </c>
    </row>
    <row r="15">
      <c r="A15" t="inlineStr">
        <is>
          <t>2023-04-02</t>
        </is>
      </c>
      <c r="B15" t="n">
        <v>145000</v>
      </c>
      <c r="C15" t="n">
        <v>150828.5727756511</v>
      </c>
      <c r="D15" t="n">
        <v>185596.1024387363</v>
      </c>
      <c r="E15" t="n">
        <v>27649.62194624082</v>
      </c>
      <c r="F15" t="n">
        <v>8560.775976277091</v>
      </c>
      <c r="G15" t="n">
        <v>0</v>
      </c>
      <c r="H15" t="n">
        <v>-70977.9275856031</v>
      </c>
    </row>
    <row r="16">
      <c r="A16" t="inlineStr">
        <is>
          <t>2023-04-09</t>
        </is>
      </c>
      <c r="B16" t="n">
        <v>150000</v>
      </c>
      <c r="C16" t="n">
        <v>155181.6527523027</v>
      </c>
      <c r="D16" t="n">
        <v>185596.1024387363</v>
      </c>
      <c r="E16" t="n">
        <v>29185.71205436531</v>
      </c>
      <c r="F16" t="n">
        <v>10700.96997034636</v>
      </c>
      <c r="G16" t="n">
        <v>676.7958744578191</v>
      </c>
      <c r="H16" t="n">
        <v>-70977.9275856031</v>
      </c>
    </row>
    <row r="17">
      <c r="A17" t="inlineStr">
        <is>
          <t>2023-04-16</t>
        </is>
      </c>
      <c r="B17" t="n">
        <v>146000</v>
      </c>
      <c r="C17" t="n">
        <v>149281.6160983497</v>
      </c>
      <c r="D17" t="n">
        <v>185596.1024387363</v>
      </c>
      <c r="E17" t="n">
        <v>26113.53183811633</v>
      </c>
      <c r="F17" t="n">
        <v>9274.173974300182</v>
      </c>
      <c r="G17" t="n">
        <v>0</v>
      </c>
      <c r="H17" t="n">
        <v>-71702.19215280314</v>
      </c>
    </row>
    <row r="18">
      <c r="A18" t="inlineStr">
        <is>
          <t>2023-04-23</t>
        </is>
      </c>
      <c r="B18" t="n">
        <v>143000</v>
      </c>
      <c r="C18" t="n">
        <v>147032.1279922021</v>
      </c>
      <c r="D18" t="n">
        <v>185596.1024387363</v>
      </c>
      <c r="E18" t="n">
        <v>24577.44172999184</v>
      </c>
      <c r="F18" t="n">
        <v>8560.775976277091</v>
      </c>
      <c r="G18" t="n">
        <v>0</v>
      </c>
      <c r="H18" t="n">
        <v>-71702.19215280314</v>
      </c>
    </row>
    <row r="19">
      <c r="A19" t="inlineStr">
        <is>
          <t>2023-04-30</t>
        </is>
      </c>
      <c r="B19" t="n">
        <v>145000</v>
      </c>
      <c r="C19" t="n">
        <v>149216.1024731336</v>
      </c>
      <c r="D19" t="n">
        <v>185596.1024387363</v>
      </c>
      <c r="E19" t="n">
        <v>25345.48678405408</v>
      </c>
      <c r="F19" t="n">
        <v>10700.96997034636</v>
      </c>
      <c r="G19" t="n">
        <v>0</v>
      </c>
      <c r="H19" t="n">
        <v>-72426.45672000317</v>
      </c>
    </row>
    <row r="20">
      <c r="A20" t="inlineStr">
        <is>
          <t>2023-05-07</t>
        </is>
      </c>
      <c r="B20" t="n">
        <v>150000</v>
      </c>
      <c r="C20" t="n">
        <v>152892.3865753274</v>
      </c>
      <c r="D20" t="n">
        <v>185596.1024387363</v>
      </c>
      <c r="E20" t="n">
        <v>26881.57689217857</v>
      </c>
      <c r="F20" t="n">
        <v>12841.16396441564</v>
      </c>
      <c r="G20" t="n">
        <v>0</v>
      </c>
      <c r="H20" t="n">
        <v>-72426.45672000317</v>
      </c>
    </row>
    <row r="21">
      <c r="A21" t="inlineStr">
        <is>
          <t>2023-05-14</t>
        </is>
      </c>
      <c r="B21" t="n">
        <v>155000</v>
      </c>
      <c r="C21" t="n">
        <v>156557.8041083442</v>
      </c>
      <c r="D21" t="n">
        <v>185596.1024387363</v>
      </c>
      <c r="E21" t="n">
        <v>28417.66700030306</v>
      </c>
      <c r="F21" t="n">
        <v>15694.755956508</v>
      </c>
      <c r="G21" t="n">
        <v>0</v>
      </c>
      <c r="H21" t="n">
        <v>-73150.7212872032</v>
      </c>
    </row>
    <row r="22">
      <c r="A22" t="inlineStr">
        <is>
          <t>2023-05-21</t>
        </is>
      </c>
      <c r="B22" t="n">
        <v>158000</v>
      </c>
      <c r="C22" t="n">
        <v>160234.088210538</v>
      </c>
      <c r="D22" t="n">
        <v>185596.1024387363</v>
      </c>
      <c r="E22" t="n">
        <v>29953.75710842755</v>
      </c>
      <c r="F22" t="n">
        <v>17834.94995057727</v>
      </c>
      <c r="G22" t="n">
        <v>0</v>
      </c>
      <c r="H22" t="n">
        <v>-73150.7212872032</v>
      </c>
    </row>
    <row r="23">
      <c r="A23" t="inlineStr">
        <is>
          <t>2023-05-28</t>
        </is>
      </c>
      <c r="B23" t="n">
        <v>162000</v>
      </c>
      <c r="C23" t="n">
        <v>163094.8585659273</v>
      </c>
      <c r="D23" t="n">
        <v>185596.1024387363</v>
      </c>
      <c r="E23" t="n">
        <v>30721.8021624898</v>
      </c>
      <c r="F23" t="n">
        <v>19975.14394464655</v>
      </c>
      <c r="G23" t="n">
        <v>676.7958744578191</v>
      </c>
      <c r="H23" t="n">
        <v>-73874.98585440323</v>
      </c>
    </row>
    <row r="24">
      <c r="A24" t="inlineStr">
        <is>
          <t>2023-06-04</t>
        </is>
      </c>
      <c r="B24" t="n">
        <v>165000</v>
      </c>
      <c r="C24" t="n">
        <v>165380.9487956401</v>
      </c>
      <c r="D24" t="n">
        <v>185596.1024387363</v>
      </c>
      <c r="E24" t="n">
        <v>32257.89227061428</v>
      </c>
      <c r="F24" t="n">
        <v>21401.93994069273</v>
      </c>
      <c r="G24" t="n">
        <v>0</v>
      </c>
      <c r="H24" t="n">
        <v>-73874.98585440323</v>
      </c>
    </row>
    <row r="25">
      <c r="A25" t="inlineStr">
        <is>
          <t>2023-06-11</t>
        </is>
      </c>
      <c r="B25" t="n">
        <v>168000</v>
      </c>
      <c r="C25" t="n">
        <v>167619.5703326107</v>
      </c>
      <c r="D25" t="n">
        <v>185596.1024387363</v>
      </c>
      <c r="E25" t="n">
        <v>33793.98237873877</v>
      </c>
      <c r="F25" t="n">
        <v>22828.73593673891</v>
      </c>
      <c r="G25" t="n">
        <v>0</v>
      </c>
      <c r="H25" t="n">
        <v>-74599.25042160327</v>
      </c>
    </row>
    <row r="26">
      <c r="A26" t="inlineStr">
        <is>
          <t>2023-06-18</t>
        </is>
      </c>
      <c r="B26" t="n">
        <v>170000</v>
      </c>
      <c r="C26" t="n">
        <v>170527.8093807423</v>
      </c>
      <c r="D26" t="n">
        <v>185596.1024387363</v>
      </c>
      <c r="E26" t="n">
        <v>34562.02743280102</v>
      </c>
      <c r="F26" t="n">
        <v>24968.92993080818</v>
      </c>
      <c r="G26" t="n">
        <v>0</v>
      </c>
      <c r="H26" t="n">
        <v>-74599.25042160327</v>
      </c>
    </row>
    <row r="27">
      <c r="A27" t="inlineStr">
        <is>
          <t>2023-06-25</t>
        </is>
      </c>
      <c r="B27" t="n">
        <v>172000</v>
      </c>
      <c r="C27" t="n">
        <v>171284.9878656276</v>
      </c>
      <c r="D27" t="n">
        <v>185596.1024387363</v>
      </c>
      <c r="E27" t="n">
        <v>35330.07248686327</v>
      </c>
      <c r="F27" t="n">
        <v>25682.32792883127</v>
      </c>
      <c r="G27" t="n">
        <v>0</v>
      </c>
      <c r="H27" t="n">
        <v>-75323.5149888033</v>
      </c>
    </row>
    <row r="28">
      <c r="A28" t="inlineStr">
        <is>
          <t>2023-07-02</t>
        </is>
      </c>
      <c r="B28" t="n">
        <v>175000</v>
      </c>
      <c r="C28" t="n">
        <v>174924.6698442561</v>
      </c>
      <c r="D28" t="n">
        <v>185596.1024387363</v>
      </c>
      <c r="E28" t="n">
        <v>36866.16259498776</v>
      </c>
      <c r="F28" t="n">
        <v>27109.12392487746</v>
      </c>
      <c r="G28" t="n">
        <v>676.7958744578191</v>
      </c>
      <c r="H28" t="n">
        <v>-75323.5149888033</v>
      </c>
    </row>
    <row r="29">
      <c r="A29" t="inlineStr">
        <is>
          <t>2023-07-09</t>
        </is>
      </c>
      <c r="B29" t="n">
        <v>172000</v>
      </c>
      <c r="C29" t="n">
        <v>171274.1212964506</v>
      </c>
      <c r="D29" t="n">
        <v>185596.1024387363</v>
      </c>
      <c r="E29" t="n">
        <v>35330.07248686327</v>
      </c>
      <c r="F29" t="n">
        <v>26395.72592685436</v>
      </c>
      <c r="G29" t="n">
        <v>0</v>
      </c>
      <c r="H29" t="n">
        <v>-76047.77955600333</v>
      </c>
    </row>
    <row r="30">
      <c r="A30" t="inlineStr">
        <is>
          <t>2023-07-16</t>
        </is>
      </c>
      <c r="B30" t="n">
        <v>170000</v>
      </c>
      <c r="C30" t="n">
        <v>169024.6331903031</v>
      </c>
      <c r="D30" t="n">
        <v>185596.1024387363</v>
      </c>
      <c r="E30" t="n">
        <v>33793.98237873877</v>
      </c>
      <c r="F30" t="n">
        <v>25682.32792883127</v>
      </c>
      <c r="G30" t="n">
        <v>0</v>
      </c>
      <c r="H30" t="n">
        <v>-76047.77955600333</v>
      </c>
    </row>
    <row r="31">
      <c r="A31" t="inlineStr">
        <is>
          <t>2023-07-23</t>
        </is>
      </c>
      <c r="B31" t="n">
        <v>168000</v>
      </c>
      <c r="C31" t="n">
        <v>166050.8805169555</v>
      </c>
      <c r="D31" t="n">
        <v>185596.1024387363</v>
      </c>
      <c r="E31" t="n">
        <v>32257.89227061428</v>
      </c>
      <c r="F31" t="n">
        <v>24968.92993080818</v>
      </c>
      <c r="G31" t="n">
        <v>0</v>
      </c>
      <c r="H31" t="n">
        <v>-76772.04412320336</v>
      </c>
    </row>
    <row r="32">
      <c r="A32" t="inlineStr">
        <is>
          <t>2023-07-30</t>
        </is>
      </c>
      <c r="B32" t="n">
        <v>166000</v>
      </c>
      <c r="C32" t="n">
        <v>163801.3924108078</v>
      </c>
      <c r="D32" t="n">
        <v>185596.1024387363</v>
      </c>
      <c r="E32" t="n">
        <v>30721.8021624898</v>
      </c>
      <c r="F32" t="n">
        <v>24255.53193278509</v>
      </c>
      <c r="G32" t="n">
        <v>0</v>
      </c>
      <c r="H32" t="n">
        <v>-76772.04412320336</v>
      </c>
    </row>
    <row r="33">
      <c r="A33" t="inlineStr">
        <is>
          <t>2023-08-06</t>
        </is>
      </c>
      <c r="B33" t="n">
        <v>165000</v>
      </c>
      <c r="C33" t="n">
        <v>162276.1688718603</v>
      </c>
      <c r="D33" t="n">
        <v>185596.1024387363</v>
      </c>
      <c r="E33" t="n">
        <v>29185.71205436531</v>
      </c>
      <c r="F33" t="n">
        <v>23542.133934762</v>
      </c>
      <c r="G33" t="n">
        <v>0</v>
      </c>
      <c r="H33" t="n">
        <v>-76047.77955600333</v>
      </c>
    </row>
    <row r="34">
      <c r="A34" t="inlineStr">
        <is>
          <t>2023-08-13</t>
        </is>
      </c>
      <c r="B34" t="n">
        <v>163000</v>
      </c>
      <c r="C34" t="n">
        <v>160037.5473348896</v>
      </c>
      <c r="D34" t="n">
        <v>185596.1024387363</v>
      </c>
      <c r="E34" t="n">
        <v>27649.62194624082</v>
      </c>
      <c r="F34" t="n">
        <v>22115.33793871582</v>
      </c>
      <c r="G34" t="n">
        <v>0</v>
      </c>
      <c r="H34" t="n">
        <v>-75323.5149888033</v>
      </c>
    </row>
    <row r="35">
      <c r="A35" t="inlineStr">
        <is>
          <t>2023-08-20</t>
        </is>
      </c>
      <c r="B35" t="n">
        <v>160000</v>
      </c>
      <c r="C35" t="n">
        <v>157798.925797919</v>
      </c>
      <c r="D35" t="n">
        <v>185596.1024387363</v>
      </c>
      <c r="E35" t="n">
        <v>26113.53183811633</v>
      </c>
      <c r="F35" t="n">
        <v>20688.54194266964</v>
      </c>
      <c r="G35" t="n">
        <v>0</v>
      </c>
      <c r="H35" t="n">
        <v>-74599.25042160327</v>
      </c>
    </row>
    <row r="36">
      <c r="A36" t="inlineStr">
        <is>
          <t>2023-08-27</t>
        </is>
      </c>
      <c r="B36" t="n">
        <v>158000</v>
      </c>
      <c r="C36" t="n">
        <v>155560.3042609484</v>
      </c>
      <c r="D36" t="n">
        <v>185596.1024387363</v>
      </c>
      <c r="E36" t="n">
        <v>24577.44172999184</v>
      </c>
      <c r="F36" t="n">
        <v>19261.74594662346</v>
      </c>
      <c r="G36" t="n">
        <v>0</v>
      </c>
      <c r="H36" t="n">
        <v>-73874.98585440323</v>
      </c>
    </row>
    <row r="37">
      <c r="A37" t="inlineStr">
        <is>
          <t>2023-09-03</t>
        </is>
      </c>
      <c r="B37" t="n">
        <v>156000</v>
      </c>
      <c r="C37" t="n">
        <v>153998.4785984356</v>
      </c>
      <c r="D37" t="n">
        <v>185596.1024387363</v>
      </c>
      <c r="E37" t="n">
        <v>23041.35162186735</v>
      </c>
      <c r="F37" t="n">
        <v>17834.94995057727</v>
      </c>
      <c r="G37" t="n">
        <v>676.7958744578191</v>
      </c>
      <c r="H37" t="n">
        <v>-73150.7212872032</v>
      </c>
    </row>
    <row r="38">
      <c r="A38" t="inlineStr">
        <is>
          <t>2023-09-10</t>
        </is>
      </c>
      <c r="B38" t="n">
        <v>155000</v>
      </c>
      <c r="C38" t="n">
        <v>153387.1963491939</v>
      </c>
      <c r="D38" t="n">
        <v>185596.1024387363</v>
      </c>
      <c r="E38" t="n">
        <v>23809.39667592959</v>
      </c>
      <c r="F38" t="n">
        <v>16408.15395453109</v>
      </c>
      <c r="G38" t="n">
        <v>0</v>
      </c>
      <c r="H38" t="n">
        <v>-72426.45672000317</v>
      </c>
    </row>
    <row r="39">
      <c r="A39" t="inlineStr">
        <is>
          <t>2023-09-17</t>
        </is>
      </c>
      <c r="B39" t="n">
        <v>153000</v>
      </c>
      <c r="C39" t="n">
        <v>150478.9573010624</v>
      </c>
      <c r="D39" t="n">
        <v>185596.1024387363</v>
      </c>
      <c r="E39" t="n">
        <v>23041.35162186735</v>
      </c>
      <c r="F39" t="n">
        <v>14267.95996046182</v>
      </c>
      <c r="G39" t="n">
        <v>0</v>
      </c>
      <c r="H39" t="n">
        <v>-72426.45672000317</v>
      </c>
    </row>
    <row r="40">
      <c r="A40" t="inlineStr">
        <is>
          <t>2023-09-24</t>
        </is>
      </c>
      <c r="B40" t="n">
        <v>150000</v>
      </c>
      <c r="C40" t="n">
        <v>149008.3808181539</v>
      </c>
      <c r="D40" t="n">
        <v>185596.1024387363</v>
      </c>
      <c r="E40" t="n">
        <v>22273.3065678051</v>
      </c>
      <c r="F40" t="n">
        <v>12841.16396441564</v>
      </c>
      <c r="G40" t="n">
        <v>0</v>
      </c>
      <c r="H40" t="n">
        <v>-71702.19215280314</v>
      </c>
    </row>
    <row r="41">
      <c r="A41" t="inlineStr">
        <is>
          <t>2023-10-01</t>
        </is>
      </c>
      <c r="B41" t="n">
        <v>148000</v>
      </c>
      <c r="C41" t="n">
        <v>146100.1417700224</v>
      </c>
      <c r="D41" t="n">
        <v>185596.1024387363</v>
      </c>
      <c r="E41" t="n">
        <v>21505.26151374286</v>
      </c>
      <c r="F41" t="n">
        <v>10700.96997034636</v>
      </c>
      <c r="G41" t="n">
        <v>0</v>
      </c>
      <c r="H41" t="n">
        <v>-71702.19215280314</v>
      </c>
    </row>
    <row r="42">
      <c r="A42" t="inlineStr">
        <is>
          <t>2023-10-08</t>
        </is>
      </c>
      <c r="B42" t="n">
        <v>145000</v>
      </c>
      <c r="C42" t="n">
        <v>143916.1672890909</v>
      </c>
      <c r="D42" t="n">
        <v>185596.1024387363</v>
      </c>
      <c r="E42" t="n">
        <v>20737.21645968061</v>
      </c>
      <c r="F42" t="n">
        <v>8560.775976277091</v>
      </c>
      <c r="G42" t="n">
        <v>0</v>
      </c>
      <c r="H42" t="n">
        <v>-70977.9275856031</v>
      </c>
    </row>
    <row r="43">
      <c r="A43" t="inlineStr">
        <is>
          <t>2023-10-15</t>
        </is>
      </c>
      <c r="B43" t="n">
        <v>143000</v>
      </c>
      <c r="C43" t="n">
        <v>141721.3262389825</v>
      </c>
      <c r="D43" t="n">
        <v>185596.1024387363</v>
      </c>
      <c r="E43" t="n">
        <v>19969.17140561837</v>
      </c>
      <c r="F43" t="n">
        <v>7133.97998023091</v>
      </c>
      <c r="G43" t="n">
        <v>0</v>
      </c>
      <c r="H43" t="n">
        <v>-70977.9275856031</v>
      </c>
    </row>
    <row r="44">
      <c r="A44" t="inlineStr">
        <is>
          <t>2023-10-22</t>
        </is>
      </c>
      <c r="B44" t="n">
        <v>140000</v>
      </c>
      <c r="C44" t="n">
        <v>140250.7497560741</v>
      </c>
      <c r="D44" t="n">
        <v>185596.1024387363</v>
      </c>
      <c r="E44" t="n">
        <v>19201.12635155612</v>
      </c>
      <c r="F44" t="n">
        <v>5707.183984184728</v>
      </c>
      <c r="G44" t="n">
        <v>0</v>
      </c>
      <c r="H44" t="n">
        <v>-70253.66301840308</v>
      </c>
    </row>
    <row r="45">
      <c r="A45" t="inlineStr">
        <is>
          <t>2023-10-29</t>
        </is>
      </c>
      <c r="B45" t="n">
        <v>138000</v>
      </c>
      <c r="C45" t="n">
        <v>138019.3065824004</v>
      </c>
      <c r="D45" t="n">
        <v>185596.1024387363</v>
      </c>
      <c r="E45" t="n">
        <v>18433.08129749388</v>
      </c>
      <c r="F45" t="n">
        <v>3566.989990115455</v>
      </c>
      <c r="G45" t="n">
        <v>676.7958744578191</v>
      </c>
      <c r="H45" t="n">
        <v>-70253.66301840308</v>
      </c>
    </row>
    <row r="46">
      <c r="A46" t="inlineStr">
        <is>
          <t>2023-11-05</t>
        </is>
      </c>
      <c r="B46" t="n">
        <v>135000</v>
      </c>
      <c r="C46" t="n">
        <v>135158.5362270111</v>
      </c>
      <c r="D46" t="n">
        <v>185596.1024387363</v>
      </c>
      <c r="E46" t="n">
        <v>17665.03624343163</v>
      </c>
      <c r="F46" t="n">
        <v>1426.795996046182</v>
      </c>
      <c r="G46" t="n">
        <v>0</v>
      </c>
      <c r="H46" t="n">
        <v>-69529.39845120304</v>
      </c>
    </row>
    <row r="47">
      <c r="A47" t="inlineStr">
        <is>
          <t>2023-11-12</t>
        </is>
      </c>
      <c r="B47" t="n">
        <v>132000</v>
      </c>
      <c r="C47" t="n">
        <v>131536.8991808565</v>
      </c>
      <c r="D47" t="n">
        <v>185596.1024387363</v>
      </c>
      <c r="E47" t="n">
        <v>16896.99118936939</v>
      </c>
      <c r="F47" t="n">
        <v>-1426.795996046182</v>
      </c>
      <c r="G47" t="n">
        <v>0</v>
      </c>
      <c r="H47" t="n">
        <v>-69529.39845120304</v>
      </c>
    </row>
    <row r="48">
      <c r="A48" t="inlineStr">
        <is>
          <t>2023-11-19</t>
        </is>
      </c>
      <c r="B48" t="n">
        <v>130000</v>
      </c>
      <c r="C48" t="n">
        <v>129352.924699925</v>
      </c>
      <c r="D48" t="n">
        <v>185596.1024387363</v>
      </c>
      <c r="E48" t="n">
        <v>16128.94613530714</v>
      </c>
      <c r="F48" t="n">
        <v>-3566.989990115455</v>
      </c>
      <c r="G48" t="n">
        <v>0</v>
      </c>
      <c r="H48" t="n">
        <v>-68805.13388400301</v>
      </c>
    </row>
    <row r="49">
      <c r="A49" t="inlineStr">
        <is>
          <t>2023-11-26</t>
        </is>
      </c>
      <c r="B49" t="n">
        <v>132000</v>
      </c>
      <c r="C49" t="n">
        <v>127980.775759918</v>
      </c>
      <c r="D49" t="n">
        <v>185596.1024387363</v>
      </c>
      <c r="E49" t="n">
        <v>16896.99118936939</v>
      </c>
      <c r="F49" t="n">
        <v>-5707.183984184728</v>
      </c>
      <c r="G49" t="n">
        <v>0</v>
      </c>
      <c r="H49" t="n">
        <v>-68805.13388400301</v>
      </c>
    </row>
    <row r="50">
      <c r="A50" t="inlineStr">
        <is>
          <t>2023-12-03</t>
        </is>
      </c>
      <c r="B50" t="n">
        <v>135000</v>
      </c>
      <c r="C50" t="n">
        <v>128814.3344391963</v>
      </c>
      <c r="D50" t="n">
        <v>185596.1024387363</v>
      </c>
      <c r="E50" t="n">
        <v>18433.08129749388</v>
      </c>
      <c r="F50" t="n">
        <v>-7133.97998023091</v>
      </c>
      <c r="G50" t="n">
        <v>0</v>
      </c>
      <c r="H50" t="n">
        <v>-68080.86931680299</v>
      </c>
    </row>
    <row r="51">
      <c r="A51" t="inlineStr">
        <is>
          <t>2023-12-10</t>
        </is>
      </c>
      <c r="B51" t="n">
        <v>140000</v>
      </c>
      <c r="C51" t="n">
        <v>129600.4244257324</v>
      </c>
      <c r="D51" t="n">
        <v>185596.1024387363</v>
      </c>
      <c r="E51" t="n">
        <v>19969.17140561837</v>
      </c>
      <c r="F51" t="n">
        <v>-8560.775976277091</v>
      </c>
      <c r="G51" t="n">
        <v>676.7958744578191</v>
      </c>
      <c r="H51" t="n">
        <v>-68080.86931680299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2"/>
  <sheetViews>
    <sheetView workbookViewId="0">
      <pane xSplit="1" ySplit="2" topLeftCell="B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.6" customWidth="1" min="1" max="1"/>
    <col width="12" customWidth="1" min="2" max="2"/>
    <col width="24" customWidth="1" min="3" max="3"/>
    <col width="25.2" customWidth="1" min="4" max="4"/>
    <col width="24" customWidth="1" min="5" max="5"/>
    <col width="25.2" customWidth="1" min="6" max="6"/>
    <col width="22.8" customWidth="1" min="7" max="7"/>
    <col width="24" customWidth="1" min="8" max="8"/>
    <col width="24" customWidth="1" min="9" max="9"/>
  </cols>
  <sheetData>
    <row r="1">
      <c r="A1" t="inlineStr">
        <is>
          <t>Groups</t>
        </is>
      </c>
      <c r="B1" t="inlineStr"/>
      <c r="C1" t="inlineStr"/>
      <c r="D1" t="inlineStr"/>
      <c r="E1" s="5" t="inlineStr">
        <is>
          <t>Media</t>
        </is>
      </c>
      <c r="F1" s="6" t="inlineStr">
        <is>
          <t>Weather</t>
        </is>
      </c>
      <c r="G1" s="7" t="inlineStr">
        <is>
          <t>Seasonality</t>
        </is>
      </c>
      <c r="H1" s="8" t="inlineStr">
        <is>
          <t>Price</t>
        </is>
      </c>
      <c r="I1" s="4" t="inlineStr">
        <is>
          <t>Base</t>
        </is>
      </c>
    </row>
    <row r="2">
      <c r="A2" t="inlineStr">
        <is>
          <t>Observation</t>
        </is>
      </c>
      <c r="B2" s="4" t="inlineStr">
        <is>
          <t>Actual</t>
        </is>
      </c>
      <c r="C2" s="4" t="inlineStr">
        <is>
          <t>Predicted</t>
        </is>
      </c>
      <c r="D2" s="4" t="inlineStr">
        <is>
          <t>Residual</t>
        </is>
      </c>
      <c r="E2" s="4" t="inlineStr">
        <is>
          <t>tv_spend</t>
        </is>
      </c>
      <c r="F2" s="4" t="inlineStr">
        <is>
          <t>temperature</t>
        </is>
      </c>
      <c r="G2" s="4" t="inlineStr">
        <is>
          <t>holiday</t>
        </is>
      </c>
      <c r="H2" s="4" t="inlineStr">
        <is>
          <t>price_index</t>
        </is>
      </c>
      <c r="I2" s="4" t="inlineStr">
        <is>
          <t>const</t>
        </is>
      </c>
    </row>
    <row r="3">
      <c r="A3" t="inlineStr">
        <is>
          <t>2023-01-01</t>
        </is>
      </c>
      <c r="B3" t="n">
        <v>125000</v>
      </c>
      <c r="C3" t="n">
        <v>131180.6092308736</v>
      </c>
      <c r="D3" t="n">
        <v>-6180.609230873582</v>
      </c>
      <c r="E3" t="n">
        <v>23041.35162186735</v>
      </c>
      <c r="F3" t="n">
        <v>-5707.183984184728</v>
      </c>
      <c r="G3" t="n">
        <v>676.7958744578191</v>
      </c>
      <c r="H3" t="n">
        <v>-72426.45672000317</v>
      </c>
      <c r="I3" t="n">
        <v>185596.1024387363</v>
      </c>
    </row>
    <row r="4">
      <c r="A4" t="inlineStr">
        <is>
          <t>2023-01-08</t>
        </is>
      </c>
      <c r="B4" t="n">
        <v>118000</v>
      </c>
      <c r="C4" t="n">
        <v>126004.8371441206</v>
      </c>
      <c r="D4" t="n">
        <v>-8004.837144120611</v>
      </c>
      <c r="E4" t="n">
        <v>19969.17140561837</v>
      </c>
      <c r="F4" t="n">
        <v>-7133.97998023091</v>
      </c>
      <c r="G4" t="n">
        <v>0</v>
      </c>
      <c r="H4" t="n">
        <v>-72426.45672000317</v>
      </c>
      <c r="I4" t="n">
        <v>185596.1024387363</v>
      </c>
    </row>
    <row r="5">
      <c r="A5" t="inlineStr">
        <is>
          <t>2023-01-15</t>
        </is>
      </c>
      <c r="B5" t="n">
        <v>115000</v>
      </c>
      <c r="C5" t="n">
        <v>119245.5062565009</v>
      </c>
      <c r="D5" t="n">
        <v>-4245.506256500928</v>
      </c>
      <c r="E5" t="n">
        <v>15360.9010812449</v>
      </c>
      <c r="F5" t="n">
        <v>-8560.775976277091</v>
      </c>
      <c r="G5" t="n">
        <v>0</v>
      </c>
      <c r="H5" t="n">
        <v>-73150.7212872032</v>
      </c>
      <c r="I5" t="n">
        <v>185596.1024387363</v>
      </c>
    </row>
    <row r="6">
      <c r="A6" t="inlineStr">
        <is>
          <t>2023-01-22</t>
        </is>
      </c>
      <c r="B6" t="n">
        <v>120000</v>
      </c>
      <c r="C6" t="n">
        <v>120890.8904767038</v>
      </c>
      <c r="D6" t="n">
        <v>-890.8904767037602</v>
      </c>
      <c r="E6" t="n">
        <v>18433.08129749388</v>
      </c>
      <c r="F6" t="n">
        <v>-9987.571972323274</v>
      </c>
      <c r="G6" t="n">
        <v>0</v>
      </c>
      <c r="H6" t="n">
        <v>-73150.7212872032</v>
      </c>
      <c r="I6" t="n">
        <v>185596.1024387363</v>
      </c>
    </row>
    <row r="7">
      <c r="A7" t="inlineStr">
        <is>
          <t>2023-01-29</t>
        </is>
      </c>
      <c r="B7" t="n">
        <v>122000</v>
      </c>
      <c r="C7" t="n">
        <v>122525.4081277296</v>
      </c>
      <c r="D7" t="n">
        <v>-525.4081277295772</v>
      </c>
      <c r="E7" t="n">
        <v>21505.26151374286</v>
      </c>
      <c r="F7" t="n">
        <v>-10700.96997034636</v>
      </c>
      <c r="G7" t="n">
        <v>0</v>
      </c>
      <c r="H7" t="n">
        <v>-73874.98585440323</v>
      </c>
      <c r="I7" t="n">
        <v>185596.1024387363</v>
      </c>
    </row>
    <row r="8">
      <c r="A8" t="inlineStr">
        <is>
          <t>2023-02-05</t>
        </is>
      </c>
      <c r="B8" t="n">
        <v>128000</v>
      </c>
      <c r="C8" t="n">
        <v>127024.3843400248</v>
      </c>
      <c r="D8" t="n">
        <v>975.615659975243</v>
      </c>
      <c r="E8" t="n">
        <v>24577.44172999184</v>
      </c>
      <c r="F8" t="n">
        <v>-9274.173974300182</v>
      </c>
      <c r="G8" t="n">
        <v>0</v>
      </c>
      <c r="H8" t="n">
        <v>-73874.98585440323</v>
      </c>
      <c r="I8" t="n">
        <v>185596.1024387363</v>
      </c>
    </row>
    <row r="9">
      <c r="A9" t="inlineStr">
        <is>
          <t>2023-02-12</t>
        </is>
      </c>
      <c r="B9" t="n">
        <v>140000</v>
      </c>
      <c r="C9" t="n">
        <v>132961.023117543</v>
      </c>
      <c r="D9" t="n">
        <v>7038.976882456976</v>
      </c>
      <c r="E9" t="n">
        <v>27649.62194624082</v>
      </c>
      <c r="F9" t="n">
        <v>-7133.97998023091</v>
      </c>
      <c r="G9" t="n">
        <v>0</v>
      </c>
      <c r="H9" t="n">
        <v>-73150.7212872032</v>
      </c>
      <c r="I9" t="n">
        <v>185596.1024387363</v>
      </c>
    </row>
    <row r="10">
      <c r="A10" t="inlineStr">
        <is>
          <t>2023-02-19</t>
        </is>
      </c>
      <c r="B10" t="n">
        <v>145000</v>
      </c>
      <c r="C10" t="n">
        <v>138173.3973278613</v>
      </c>
      <c r="D10" t="n">
        <v>6826.602672138717</v>
      </c>
      <c r="E10" t="n">
        <v>30721.8021624898</v>
      </c>
      <c r="F10" t="n">
        <v>-4993.785986161637</v>
      </c>
      <c r="G10" t="n">
        <v>0</v>
      </c>
      <c r="H10" t="n">
        <v>-73150.7212872032</v>
      </c>
      <c r="I10" t="n">
        <v>185596.1024387363</v>
      </c>
    </row>
    <row r="11">
      <c r="A11" t="inlineStr">
        <is>
          <t>2023-02-26</t>
        </is>
      </c>
      <c r="B11" t="n">
        <v>142000</v>
      </c>
      <c r="C11" t="n">
        <v>138788.367782983</v>
      </c>
      <c r="D11" t="n">
        <v>3211.632217017002</v>
      </c>
      <c r="E11" t="n">
        <v>29185.71205436531</v>
      </c>
      <c r="F11" t="n">
        <v>-3566.989990115455</v>
      </c>
      <c r="G11" t="n">
        <v>0</v>
      </c>
      <c r="H11" t="n">
        <v>-72426.45672000317</v>
      </c>
      <c r="I11" t="n">
        <v>185596.1024387363</v>
      </c>
    </row>
    <row r="12">
      <c r="A12" t="inlineStr">
        <is>
          <t>2023-03-05</t>
        </is>
      </c>
      <c r="B12" t="n">
        <v>138000</v>
      </c>
      <c r="C12" t="n">
        <v>137856.3815608033</v>
      </c>
      <c r="D12" t="n">
        <v>143.6184391967254</v>
      </c>
      <c r="E12" t="n">
        <v>26113.53183811633</v>
      </c>
      <c r="F12" t="n">
        <v>-1426.795996046182</v>
      </c>
      <c r="G12" t="n">
        <v>0</v>
      </c>
      <c r="H12" t="n">
        <v>-72426.45672000317</v>
      </c>
      <c r="I12" t="n">
        <v>185596.1024387363</v>
      </c>
    </row>
    <row r="13">
      <c r="A13" t="inlineStr">
        <is>
          <t>2023-03-12</t>
        </is>
      </c>
      <c r="B13" t="n">
        <v>135000</v>
      </c>
      <c r="C13" t="n">
        <v>139898.1480119712</v>
      </c>
      <c r="D13" t="n">
        <v>-4898.148011971207</v>
      </c>
      <c r="E13" t="n">
        <v>24577.44172999184</v>
      </c>
      <c r="F13" t="n">
        <v>1426.795996046182</v>
      </c>
      <c r="G13" t="n">
        <v>0</v>
      </c>
      <c r="H13" t="n">
        <v>-71702.19215280314</v>
      </c>
      <c r="I13" t="n">
        <v>185596.1024387363</v>
      </c>
    </row>
    <row r="14">
      <c r="A14" t="inlineStr">
        <is>
          <t>2023-03-19</t>
        </is>
      </c>
      <c r="B14" t="n">
        <v>137000</v>
      </c>
      <c r="C14" t="n">
        <v>142806.3870601027</v>
      </c>
      <c r="D14" t="n">
        <v>-5806.387060102716</v>
      </c>
      <c r="E14" t="n">
        <v>25345.48678405408</v>
      </c>
      <c r="F14" t="n">
        <v>3566.989990115455</v>
      </c>
      <c r="G14" t="n">
        <v>0</v>
      </c>
      <c r="H14" t="n">
        <v>-71702.19215280314</v>
      </c>
      <c r="I14" t="n">
        <v>185596.1024387363</v>
      </c>
    </row>
    <row r="15">
      <c r="A15" t="inlineStr">
        <is>
          <t>2023-03-26</t>
        </is>
      </c>
      <c r="B15" t="n">
        <v>140000</v>
      </c>
      <c r="C15" t="n">
        <v>146438.8906754343</v>
      </c>
      <c r="D15" t="n">
        <v>-6438.890675434261</v>
      </c>
      <c r="E15" t="n">
        <v>26113.53183811633</v>
      </c>
      <c r="F15" t="n">
        <v>5707.183984184728</v>
      </c>
      <c r="G15" t="n">
        <v>0</v>
      </c>
      <c r="H15" t="n">
        <v>-70977.9275856031</v>
      </c>
      <c r="I15" t="n">
        <v>185596.1024387363</v>
      </c>
    </row>
    <row r="16">
      <c r="A16" t="inlineStr">
        <is>
          <t>2023-04-02</t>
        </is>
      </c>
      <c r="B16" t="n">
        <v>145000</v>
      </c>
      <c r="C16" t="n">
        <v>150828.5727756511</v>
      </c>
      <c r="D16" t="n">
        <v>-5828.572775651119</v>
      </c>
      <c r="E16" t="n">
        <v>27649.62194624082</v>
      </c>
      <c r="F16" t="n">
        <v>8560.775976277091</v>
      </c>
      <c r="G16" t="n">
        <v>0</v>
      </c>
      <c r="H16" t="n">
        <v>-70977.9275856031</v>
      </c>
      <c r="I16" t="n">
        <v>185596.1024387363</v>
      </c>
    </row>
    <row r="17">
      <c r="A17" t="inlineStr">
        <is>
          <t>2023-04-09</t>
        </is>
      </c>
      <c r="B17" t="n">
        <v>150000</v>
      </c>
      <c r="C17" t="n">
        <v>155181.6527523027</v>
      </c>
      <c r="D17" t="n">
        <v>-5181.652752302703</v>
      </c>
      <c r="E17" t="n">
        <v>29185.71205436531</v>
      </c>
      <c r="F17" t="n">
        <v>10700.96997034636</v>
      </c>
      <c r="G17" t="n">
        <v>676.7958744578191</v>
      </c>
      <c r="H17" t="n">
        <v>-70977.9275856031</v>
      </c>
      <c r="I17" t="n">
        <v>185596.1024387363</v>
      </c>
    </row>
    <row r="18">
      <c r="A18" t="inlineStr">
        <is>
          <t>2023-04-16</t>
        </is>
      </c>
      <c r="B18" t="n">
        <v>146000</v>
      </c>
      <c r="C18" t="n">
        <v>149281.6160983497</v>
      </c>
      <c r="D18" t="n">
        <v>-3281.616098349681</v>
      </c>
      <c r="E18" t="n">
        <v>26113.53183811633</v>
      </c>
      <c r="F18" t="n">
        <v>9274.173974300182</v>
      </c>
      <c r="G18" t="n">
        <v>0</v>
      </c>
      <c r="H18" t="n">
        <v>-71702.19215280314</v>
      </c>
      <c r="I18" t="n">
        <v>185596.1024387363</v>
      </c>
    </row>
    <row r="19">
      <c r="A19" t="inlineStr">
        <is>
          <t>2023-04-23</t>
        </is>
      </c>
      <c r="B19" t="n">
        <v>143000</v>
      </c>
      <c r="C19" t="n">
        <v>147032.1279922021</v>
      </c>
      <c r="D19" t="n">
        <v>-4032.12799220212</v>
      </c>
      <c r="E19" t="n">
        <v>24577.44172999184</v>
      </c>
      <c r="F19" t="n">
        <v>8560.775976277091</v>
      </c>
      <c r="G19" t="n">
        <v>0</v>
      </c>
      <c r="H19" t="n">
        <v>-71702.19215280314</v>
      </c>
      <c r="I19" t="n">
        <v>185596.1024387363</v>
      </c>
    </row>
    <row r="20">
      <c r="A20" t="inlineStr">
        <is>
          <t>2023-04-30</t>
        </is>
      </c>
      <c r="B20" t="n">
        <v>145000</v>
      </c>
      <c r="C20" t="n">
        <v>149216.1024731336</v>
      </c>
      <c r="D20" t="n">
        <v>-4216.102473133593</v>
      </c>
      <c r="E20" t="n">
        <v>25345.48678405408</v>
      </c>
      <c r="F20" t="n">
        <v>10700.96997034636</v>
      </c>
      <c r="G20" t="n">
        <v>0</v>
      </c>
      <c r="H20" t="n">
        <v>-72426.45672000317</v>
      </c>
      <c r="I20" t="n">
        <v>185596.1024387363</v>
      </c>
    </row>
    <row r="21">
      <c r="A21" t="inlineStr">
        <is>
          <t>2023-05-07</t>
        </is>
      </c>
      <c r="B21" t="n">
        <v>150000</v>
      </c>
      <c r="C21" t="n">
        <v>152892.3865753274</v>
      </c>
      <c r="D21" t="n">
        <v>-2892.386575327371</v>
      </c>
      <c r="E21" t="n">
        <v>26881.57689217857</v>
      </c>
      <c r="F21" t="n">
        <v>12841.16396441564</v>
      </c>
      <c r="G21" t="n">
        <v>0</v>
      </c>
      <c r="H21" t="n">
        <v>-72426.45672000317</v>
      </c>
      <c r="I21" t="n">
        <v>185596.1024387363</v>
      </c>
    </row>
    <row r="22">
      <c r="A22" t="inlineStr">
        <is>
          <t>2023-05-14</t>
        </is>
      </c>
      <c r="B22" t="n">
        <v>155000</v>
      </c>
      <c r="C22" t="n">
        <v>156557.8041083442</v>
      </c>
      <c r="D22" t="n">
        <v>-1557.804108344193</v>
      </c>
      <c r="E22" t="n">
        <v>28417.66700030306</v>
      </c>
      <c r="F22" t="n">
        <v>15694.755956508</v>
      </c>
      <c r="G22" t="n">
        <v>0</v>
      </c>
      <c r="H22" t="n">
        <v>-73150.7212872032</v>
      </c>
      <c r="I22" t="n">
        <v>185596.1024387363</v>
      </c>
    </row>
    <row r="23">
      <c r="A23" t="inlineStr">
        <is>
          <t>2023-05-21</t>
        </is>
      </c>
      <c r="B23" t="n">
        <v>158000</v>
      </c>
      <c r="C23" t="n">
        <v>160234.088210538</v>
      </c>
      <c r="D23" t="n">
        <v>-2234.088210537971</v>
      </c>
      <c r="E23" t="n">
        <v>29953.75710842755</v>
      </c>
      <c r="F23" t="n">
        <v>17834.94995057727</v>
      </c>
      <c r="G23" t="n">
        <v>0</v>
      </c>
      <c r="H23" t="n">
        <v>-73150.7212872032</v>
      </c>
      <c r="I23" t="n">
        <v>185596.1024387363</v>
      </c>
    </row>
    <row r="24">
      <c r="A24" t="inlineStr">
        <is>
          <t>2023-05-28</t>
        </is>
      </c>
      <c r="B24" t="n">
        <v>162000</v>
      </c>
      <c r="C24" t="n">
        <v>163094.8585659273</v>
      </c>
      <c r="D24" t="n">
        <v>-1094.85856592725</v>
      </c>
      <c r="E24" t="n">
        <v>30721.8021624898</v>
      </c>
      <c r="F24" t="n">
        <v>19975.14394464655</v>
      </c>
      <c r="G24" t="n">
        <v>676.7958744578191</v>
      </c>
      <c r="H24" t="n">
        <v>-73874.98585440323</v>
      </c>
      <c r="I24" t="n">
        <v>185596.1024387363</v>
      </c>
    </row>
    <row r="25">
      <c r="A25" t="inlineStr">
        <is>
          <t>2023-06-04</t>
        </is>
      </c>
      <c r="B25" t="n">
        <v>165000</v>
      </c>
      <c r="C25" t="n">
        <v>165380.9487956401</v>
      </c>
      <c r="D25" t="n">
        <v>-380.9487956401135</v>
      </c>
      <c r="E25" t="n">
        <v>32257.89227061428</v>
      </c>
      <c r="F25" t="n">
        <v>21401.93994069273</v>
      </c>
      <c r="G25" t="n">
        <v>0</v>
      </c>
      <c r="H25" t="n">
        <v>-73874.98585440323</v>
      </c>
      <c r="I25" t="n">
        <v>185596.1024387363</v>
      </c>
    </row>
    <row r="26">
      <c r="A26" t="inlineStr">
        <is>
          <t>2023-06-11</t>
        </is>
      </c>
      <c r="B26" t="n">
        <v>168000</v>
      </c>
      <c r="C26" t="n">
        <v>167619.5703326107</v>
      </c>
      <c r="D26" t="n">
        <v>380.4296673892532</v>
      </c>
      <c r="E26" t="n">
        <v>33793.98237873877</v>
      </c>
      <c r="F26" t="n">
        <v>22828.73593673891</v>
      </c>
      <c r="G26" t="n">
        <v>0</v>
      </c>
      <c r="H26" t="n">
        <v>-74599.25042160327</v>
      </c>
      <c r="I26" t="n">
        <v>185596.1024387363</v>
      </c>
    </row>
    <row r="27">
      <c r="A27" t="inlineStr">
        <is>
          <t>2023-06-18</t>
        </is>
      </c>
      <c r="B27" t="n">
        <v>170000</v>
      </c>
      <c r="C27" t="n">
        <v>170527.8093807423</v>
      </c>
      <c r="D27" t="n">
        <v>-527.8093807422847</v>
      </c>
      <c r="E27" t="n">
        <v>34562.02743280102</v>
      </c>
      <c r="F27" t="n">
        <v>24968.92993080818</v>
      </c>
      <c r="G27" t="n">
        <v>0</v>
      </c>
      <c r="H27" t="n">
        <v>-74599.25042160327</v>
      </c>
      <c r="I27" t="n">
        <v>185596.1024387363</v>
      </c>
    </row>
    <row r="28">
      <c r="A28" t="inlineStr">
        <is>
          <t>2023-06-25</t>
        </is>
      </c>
      <c r="B28" t="n">
        <v>172000</v>
      </c>
      <c r="C28" t="n">
        <v>171284.9878656276</v>
      </c>
      <c r="D28" t="n">
        <v>715.0121343724313</v>
      </c>
      <c r="E28" t="n">
        <v>35330.07248686327</v>
      </c>
      <c r="F28" t="n">
        <v>25682.32792883127</v>
      </c>
      <c r="G28" t="n">
        <v>0</v>
      </c>
      <c r="H28" t="n">
        <v>-75323.5149888033</v>
      </c>
      <c r="I28" t="n">
        <v>185596.1024387363</v>
      </c>
    </row>
    <row r="29">
      <c r="A29" t="inlineStr">
        <is>
          <t>2023-07-02</t>
        </is>
      </c>
      <c r="B29" t="n">
        <v>175000</v>
      </c>
      <c r="C29" t="n">
        <v>174924.6698442561</v>
      </c>
      <c r="D29" t="n">
        <v>75.3301557439263</v>
      </c>
      <c r="E29" t="n">
        <v>36866.16259498776</v>
      </c>
      <c r="F29" t="n">
        <v>27109.12392487746</v>
      </c>
      <c r="G29" t="n">
        <v>676.7958744578191</v>
      </c>
      <c r="H29" t="n">
        <v>-75323.5149888033</v>
      </c>
      <c r="I29" t="n">
        <v>185596.1024387363</v>
      </c>
    </row>
    <row r="30">
      <c r="A30" t="inlineStr">
        <is>
          <t>2023-07-09</t>
        </is>
      </c>
      <c r="B30" t="n">
        <v>172000</v>
      </c>
      <c r="C30" t="n">
        <v>171274.1212964506</v>
      </c>
      <c r="D30" t="n">
        <v>725.8787035493879</v>
      </c>
      <c r="E30" t="n">
        <v>35330.07248686327</v>
      </c>
      <c r="F30" t="n">
        <v>26395.72592685436</v>
      </c>
      <c r="G30" t="n">
        <v>0</v>
      </c>
      <c r="H30" t="n">
        <v>-76047.77955600333</v>
      </c>
      <c r="I30" t="n">
        <v>185596.1024387363</v>
      </c>
    </row>
    <row r="31">
      <c r="A31" t="inlineStr">
        <is>
          <t>2023-07-16</t>
        </is>
      </c>
      <c r="B31" t="n">
        <v>170000</v>
      </c>
      <c r="C31" t="n">
        <v>169024.6331903031</v>
      </c>
      <c r="D31" t="n">
        <v>975.3668096969486</v>
      </c>
      <c r="E31" t="n">
        <v>33793.98237873877</v>
      </c>
      <c r="F31" t="n">
        <v>25682.32792883127</v>
      </c>
      <c r="G31" t="n">
        <v>0</v>
      </c>
      <c r="H31" t="n">
        <v>-76047.77955600333</v>
      </c>
      <c r="I31" t="n">
        <v>185596.1024387363</v>
      </c>
    </row>
    <row r="32">
      <c r="A32" t="inlineStr">
        <is>
          <t>2023-07-23</t>
        </is>
      </c>
      <c r="B32" t="n">
        <v>168000</v>
      </c>
      <c r="C32" t="n">
        <v>166050.8805169555</v>
      </c>
      <c r="D32" t="n">
        <v>1949.119483044546</v>
      </c>
      <c r="E32" t="n">
        <v>32257.89227061428</v>
      </c>
      <c r="F32" t="n">
        <v>24968.92993080818</v>
      </c>
      <c r="G32" t="n">
        <v>0</v>
      </c>
      <c r="H32" t="n">
        <v>-76772.04412320336</v>
      </c>
      <c r="I32" t="n">
        <v>185596.1024387363</v>
      </c>
    </row>
    <row r="33">
      <c r="A33" t="inlineStr">
        <is>
          <t>2023-07-30</t>
        </is>
      </c>
      <c r="B33" t="n">
        <v>166000</v>
      </c>
      <c r="C33" t="n">
        <v>163801.3924108078</v>
      </c>
      <c r="D33" t="n">
        <v>2198.607589192165</v>
      </c>
      <c r="E33" t="n">
        <v>30721.8021624898</v>
      </c>
      <c r="F33" t="n">
        <v>24255.53193278509</v>
      </c>
      <c r="G33" t="n">
        <v>0</v>
      </c>
      <c r="H33" t="n">
        <v>-76772.04412320336</v>
      </c>
      <c r="I33" t="n">
        <v>185596.1024387363</v>
      </c>
    </row>
    <row r="34">
      <c r="A34" t="inlineStr">
        <is>
          <t>2023-08-06</t>
        </is>
      </c>
      <c r="B34" t="n">
        <v>165000</v>
      </c>
      <c r="C34" t="n">
        <v>162276.1688718603</v>
      </c>
      <c r="D34" t="n">
        <v>2723.831128139689</v>
      </c>
      <c r="E34" t="n">
        <v>29185.71205436531</v>
      </c>
      <c r="F34" t="n">
        <v>23542.133934762</v>
      </c>
      <c r="G34" t="n">
        <v>0</v>
      </c>
      <c r="H34" t="n">
        <v>-76047.77955600333</v>
      </c>
      <c r="I34" t="n">
        <v>185596.1024387363</v>
      </c>
    </row>
    <row r="35">
      <c r="A35" t="inlineStr">
        <is>
          <t>2023-08-13</t>
        </is>
      </c>
      <c r="B35" t="n">
        <v>163000</v>
      </c>
      <c r="C35" t="n">
        <v>160037.5473348896</v>
      </c>
      <c r="D35" t="n">
        <v>2962.452665110352</v>
      </c>
      <c r="E35" t="n">
        <v>27649.62194624082</v>
      </c>
      <c r="F35" t="n">
        <v>22115.33793871582</v>
      </c>
      <c r="G35" t="n">
        <v>0</v>
      </c>
      <c r="H35" t="n">
        <v>-75323.5149888033</v>
      </c>
      <c r="I35" t="n">
        <v>185596.1024387363</v>
      </c>
    </row>
    <row r="36">
      <c r="A36" t="inlineStr">
        <is>
          <t>2023-08-20</t>
        </is>
      </c>
      <c r="B36" t="n">
        <v>160000</v>
      </c>
      <c r="C36" t="n">
        <v>157798.925797919</v>
      </c>
      <c r="D36" t="n">
        <v>2201.074202080985</v>
      </c>
      <c r="E36" t="n">
        <v>26113.53183811633</v>
      </c>
      <c r="F36" t="n">
        <v>20688.54194266964</v>
      </c>
      <c r="G36" t="n">
        <v>0</v>
      </c>
      <c r="H36" t="n">
        <v>-74599.25042160327</v>
      </c>
      <c r="I36" t="n">
        <v>185596.1024387363</v>
      </c>
    </row>
    <row r="37">
      <c r="A37" t="inlineStr">
        <is>
          <t>2023-08-27</t>
        </is>
      </c>
      <c r="B37" t="n">
        <v>158000</v>
      </c>
      <c r="C37" t="n">
        <v>155560.3042609484</v>
      </c>
      <c r="D37" t="n">
        <v>2439.695739051618</v>
      </c>
      <c r="E37" t="n">
        <v>24577.44172999184</v>
      </c>
      <c r="F37" t="n">
        <v>19261.74594662346</v>
      </c>
      <c r="G37" t="n">
        <v>0</v>
      </c>
      <c r="H37" t="n">
        <v>-73874.98585440323</v>
      </c>
      <c r="I37" t="n">
        <v>185596.1024387363</v>
      </c>
    </row>
    <row r="38">
      <c r="A38" t="inlineStr">
        <is>
          <t>2023-09-03</t>
        </is>
      </c>
      <c r="B38" t="n">
        <v>156000</v>
      </c>
      <c r="C38" t="n">
        <v>153998.4785984356</v>
      </c>
      <c r="D38" t="n">
        <v>2001.521401564416</v>
      </c>
      <c r="E38" t="n">
        <v>23041.35162186735</v>
      </c>
      <c r="F38" t="n">
        <v>17834.94995057727</v>
      </c>
      <c r="G38" t="n">
        <v>676.7958744578191</v>
      </c>
      <c r="H38" t="n">
        <v>-73150.7212872032</v>
      </c>
      <c r="I38" t="n">
        <v>185596.1024387363</v>
      </c>
    </row>
    <row r="39">
      <c r="A39" t="inlineStr">
        <is>
          <t>2023-09-10</t>
        </is>
      </c>
      <c r="B39" t="n">
        <v>155000</v>
      </c>
      <c r="C39" t="n">
        <v>153387.1963491939</v>
      </c>
      <c r="D39" t="n">
        <v>1612.803650806134</v>
      </c>
      <c r="E39" t="n">
        <v>23809.39667592959</v>
      </c>
      <c r="F39" t="n">
        <v>16408.15395453109</v>
      </c>
      <c r="G39" t="n">
        <v>0</v>
      </c>
      <c r="H39" t="n">
        <v>-72426.45672000317</v>
      </c>
      <c r="I39" t="n">
        <v>185596.1024387363</v>
      </c>
    </row>
    <row r="40">
      <c r="A40" t="inlineStr">
        <is>
          <t>2023-09-17</t>
        </is>
      </c>
      <c r="B40" t="n">
        <v>153000</v>
      </c>
      <c r="C40" t="n">
        <v>150478.9573010624</v>
      </c>
      <c r="D40" t="n">
        <v>2521.042698937643</v>
      </c>
      <c r="E40" t="n">
        <v>23041.35162186735</v>
      </c>
      <c r="F40" t="n">
        <v>14267.95996046182</v>
      </c>
      <c r="G40" t="n">
        <v>0</v>
      </c>
      <c r="H40" t="n">
        <v>-72426.45672000317</v>
      </c>
      <c r="I40" t="n">
        <v>185596.1024387363</v>
      </c>
    </row>
    <row r="41">
      <c r="A41" t="inlineStr">
        <is>
          <t>2023-09-24</t>
        </is>
      </c>
      <c r="B41" t="n">
        <v>150000</v>
      </c>
      <c r="C41" t="n">
        <v>149008.3808181539</v>
      </c>
      <c r="D41" t="n">
        <v>991.6191818460939</v>
      </c>
      <c r="E41" t="n">
        <v>22273.3065678051</v>
      </c>
      <c r="F41" t="n">
        <v>12841.16396441564</v>
      </c>
      <c r="G41" t="n">
        <v>0</v>
      </c>
      <c r="H41" t="n">
        <v>-71702.19215280314</v>
      </c>
      <c r="I41" t="n">
        <v>185596.1024387363</v>
      </c>
    </row>
    <row r="42">
      <c r="A42" t="inlineStr">
        <is>
          <t>2023-10-01</t>
        </is>
      </c>
      <c r="B42" t="n">
        <v>148000</v>
      </c>
      <c r="C42" t="n">
        <v>146100.1417700224</v>
      </c>
      <c r="D42" t="n">
        <v>1899.858229977603</v>
      </c>
      <c r="E42" t="n">
        <v>21505.26151374286</v>
      </c>
      <c r="F42" t="n">
        <v>10700.96997034636</v>
      </c>
      <c r="G42" t="n">
        <v>0</v>
      </c>
      <c r="H42" t="n">
        <v>-71702.19215280314</v>
      </c>
      <c r="I42" t="n">
        <v>185596.1024387363</v>
      </c>
    </row>
    <row r="43">
      <c r="A43" t="inlineStr">
        <is>
          <t>2023-10-08</t>
        </is>
      </c>
      <c r="B43" t="n">
        <v>145000</v>
      </c>
      <c r="C43" t="n">
        <v>143916.1672890909</v>
      </c>
      <c r="D43" t="n">
        <v>1083.832710909075</v>
      </c>
      <c r="E43" t="n">
        <v>20737.21645968061</v>
      </c>
      <c r="F43" t="n">
        <v>8560.775976277091</v>
      </c>
      <c r="G43" t="n">
        <v>0</v>
      </c>
      <c r="H43" t="n">
        <v>-70977.9275856031</v>
      </c>
      <c r="I43" t="n">
        <v>185596.1024387363</v>
      </c>
    </row>
    <row r="44">
      <c r="A44" t="inlineStr">
        <is>
          <t>2023-10-15</t>
        </is>
      </c>
      <c r="B44" t="n">
        <v>143000</v>
      </c>
      <c r="C44" t="n">
        <v>141721.3262389825</v>
      </c>
      <c r="D44" t="n">
        <v>1278.673761017504</v>
      </c>
      <c r="E44" t="n">
        <v>19969.17140561837</v>
      </c>
      <c r="F44" t="n">
        <v>7133.97998023091</v>
      </c>
      <c r="G44" t="n">
        <v>0</v>
      </c>
      <c r="H44" t="n">
        <v>-70977.9275856031</v>
      </c>
      <c r="I44" t="n">
        <v>185596.1024387363</v>
      </c>
    </row>
    <row r="45">
      <c r="A45" t="inlineStr">
        <is>
          <t>2023-10-22</t>
        </is>
      </c>
      <c r="B45" t="n">
        <v>140000</v>
      </c>
      <c r="C45" t="n">
        <v>140250.7497560741</v>
      </c>
      <c r="D45" t="n">
        <v>-250.7497560741031</v>
      </c>
      <c r="E45" t="n">
        <v>19201.12635155612</v>
      </c>
      <c r="F45" t="n">
        <v>5707.183984184728</v>
      </c>
      <c r="G45" t="n">
        <v>0</v>
      </c>
      <c r="H45" t="n">
        <v>-70253.66301840308</v>
      </c>
      <c r="I45" t="n">
        <v>185596.1024387363</v>
      </c>
    </row>
    <row r="46">
      <c r="A46" t="inlineStr">
        <is>
          <t>2023-10-29</t>
        </is>
      </c>
      <c r="B46" t="n">
        <v>138000</v>
      </c>
      <c r="C46" t="n">
        <v>138019.3065824004</v>
      </c>
      <c r="D46" t="n">
        <v>-19.30658240040066</v>
      </c>
      <c r="E46" t="n">
        <v>18433.08129749388</v>
      </c>
      <c r="F46" t="n">
        <v>3566.989990115455</v>
      </c>
      <c r="G46" t="n">
        <v>676.7958744578191</v>
      </c>
      <c r="H46" t="n">
        <v>-70253.66301840308</v>
      </c>
      <c r="I46" t="n">
        <v>185596.1024387363</v>
      </c>
    </row>
    <row r="47">
      <c r="A47" t="inlineStr">
        <is>
          <t>2023-11-05</t>
        </is>
      </c>
      <c r="B47" t="n">
        <v>135000</v>
      </c>
      <c r="C47" t="n">
        <v>135158.5362270111</v>
      </c>
      <c r="D47" t="n">
        <v>-158.5362270110927</v>
      </c>
      <c r="E47" t="n">
        <v>17665.03624343163</v>
      </c>
      <c r="F47" t="n">
        <v>1426.795996046182</v>
      </c>
      <c r="G47" t="n">
        <v>0</v>
      </c>
      <c r="H47" t="n">
        <v>-69529.39845120304</v>
      </c>
      <c r="I47" t="n">
        <v>185596.1024387363</v>
      </c>
    </row>
    <row r="48">
      <c r="A48" t="inlineStr">
        <is>
          <t>2023-11-12</t>
        </is>
      </c>
      <c r="B48" t="n">
        <v>132000</v>
      </c>
      <c r="C48" t="n">
        <v>131536.8991808565</v>
      </c>
      <c r="D48" t="n">
        <v>463.1008191435249</v>
      </c>
      <c r="E48" t="n">
        <v>16896.99118936939</v>
      </c>
      <c r="F48" t="n">
        <v>-1426.795996046182</v>
      </c>
      <c r="G48" t="n">
        <v>0</v>
      </c>
      <c r="H48" t="n">
        <v>-69529.39845120304</v>
      </c>
      <c r="I48" t="n">
        <v>185596.1024387363</v>
      </c>
    </row>
    <row r="49">
      <c r="A49" t="inlineStr">
        <is>
          <t>2023-11-19</t>
        </is>
      </c>
      <c r="B49" t="n">
        <v>130000</v>
      </c>
      <c r="C49" t="n">
        <v>129352.924699925</v>
      </c>
      <c r="D49" t="n">
        <v>647.0753000749974</v>
      </c>
      <c r="E49" t="n">
        <v>16128.94613530714</v>
      </c>
      <c r="F49" t="n">
        <v>-3566.989990115455</v>
      </c>
      <c r="G49" t="n">
        <v>0</v>
      </c>
      <c r="H49" t="n">
        <v>-68805.13388400301</v>
      </c>
      <c r="I49" t="n">
        <v>185596.1024387363</v>
      </c>
    </row>
    <row r="50">
      <c r="A50" t="inlineStr">
        <is>
          <t>2023-11-26</t>
        </is>
      </c>
      <c r="B50" t="n">
        <v>132000</v>
      </c>
      <c r="C50" t="n">
        <v>127980.775759918</v>
      </c>
      <c r="D50" t="n">
        <v>4019.224240082025</v>
      </c>
      <c r="E50" t="n">
        <v>16896.99118936939</v>
      </c>
      <c r="F50" t="n">
        <v>-5707.183984184728</v>
      </c>
      <c r="G50" t="n">
        <v>0</v>
      </c>
      <c r="H50" t="n">
        <v>-68805.13388400301</v>
      </c>
      <c r="I50" t="n">
        <v>185596.1024387363</v>
      </c>
    </row>
    <row r="51">
      <c r="A51" t="inlineStr">
        <is>
          <t>2023-12-03</t>
        </is>
      </c>
      <c r="B51" t="n">
        <v>135000</v>
      </c>
      <c r="C51" t="n">
        <v>128814.3344391963</v>
      </c>
      <c r="D51" t="n">
        <v>6185.665560803682</v>
      </c>
      <c r="E51" t="n">
        <v>18433.08129749388</v>
      </c>
      <c r="F51" t="n">
        <v>-7133.97998023091</v>
      </c>
      <c r="G51" t="n">
        <v>0</v>
      </c>
      <c r="H51" t="n">
        <v>-68080.86931680299</v>
      </c>
      <c r="I51" t="n">
        <v>185596.1024387363</v>
      </c>
    </row>
    <row r="52">
      <c r="A52" t="inlineStr">
        <is>
          <t>2023-12-10</t>
        </is>
      </c>
      <c r="B52" t="n">
        <v>140000</v>
      </c>
      <c r="C52" t="n">
        <v>129600.4244257324</v>
      </c>
      <c r="D52" t="n">
        <v>10399.57557426758</v>
      </c>
      <c r="E52" t="n">
        <v>19969.17140561837</v>
      </c>
      <c r="F52" t="n">
        <v>-8560.775976277091</v>
      </c>
      <c r="G52" t="n">
        <v>676.7958744578191</v>
      </c>
      <c r="H52" t="n">
        <v>-68080.86931680299</v>
      </c>
      <c r="I52" t="n">
        <v>185596.1024387363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2025-05-01T15:44:20Z</dcterms:created>
  <dcterms:modified xsi:type="dcterms:W3CDTF">2025-05-01T15:44:20Z</dcterms:modified>
</cp:coreProperties>
</file>