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del Info" sheetId="1" state="visible" r:id="rId1"/>
    <sheet xmlns:r="http://schemas.openxmlformats.org/officeDocument/2006/relationships" name="Coefficients" sheetId="2" state="visible" r:id="rId2"/>
    <sheet xmlns:r="http://schemas.openxmlformats.org/officeDocument/2006/relationships" name="Model Statistics" sheetId="3" state="visible" r:id="rId3"/>
    <sheet xmlns:r="http://schemas.openxmlformats.org/officeDocument/2006/relationships" name="Full Summary" sheetId="4" state="visible" r:id="rId4"/>
    <sheet xmlns:r="http://schemas.openxmlformats.org/officeDocument/2006/relationships" name="Residuals" sheetId="5" state="visible" r:id="rId5"/>
    <sheet xmlns:r="http://schemas.openxmlformats.org/officeDocument/2006/relationships" name="All Transformations" sheetId="6" state="visible" r:id="rId6"/>
    <sheet xmlns:r="http://schemas.openxmlformats.org/officeDocument/2006/relationships" name="Variable Transformations" sheetId="7" state="visible" r:id="rId7"/>
    <sheet xmlns:r="http://schemas.openxmlformats.org/officeDocument/2006/relationships" name="Group Decomposition" sheetId="8" state="visible" r:id="rId8"/>
    <sheet xmlns:r="http://schemas.openxmlformats.org/officeDocument/2006/relationships" name="Variable Decomposition" sheetId="9" state="visible" r:id="rId9"/>
    <sheet xmlns:r="http://schemas.openxmlformats.org/officeDocument/2006/relationships" name="Weighted Variable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8">
    <fill>
      <patternFill/>
    </fill>
    <fill>
      <patternFill patternType="gray125"/>
    </fill>
    <fill>
      <patternFill patternType="solid">
        <fgColor rgb="00333333"/>
        <bgColor rgb="00333333"/>
      </patternFill>
    </fill>
    <fill>
      <patternFill patternType="solid">
        <fgColor rgb="00F0F0F0"/>
        <bgColor rgb="00F0F0F0"/>
      </patternFill>
    </fill>
    <fill>
      <patternFill patternType="solid">
        <fgColor rgb="00DDDDDD"/>
        <bgColor rgb="00DDDDDD"/>
      </patternFill>
    </fill>
    <fill>
      <patternFill patternType="solid">
        <fgColor rgb="00BDD7EE"/>
        <bgColor rgb="00BDD7EE"/>
      </patternFill>
    </fill>
    <fill>
      <patternFill patternType="solid">
        <fgColor rgb="00F8CBAD"/>
        <bgColor rgb="00F8CBAD"/>
      </patternFill>
    </fill>
    <fill>
      <patternFill patternType="solid">
        <fgColor rgb="00FFFFCC"/>
        <bgColor rgb="00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Property</t>
        </is>
      </c>
      <c r="B1" s="1" t="inlineStr">
        <is>
          <t>Value</t>
        </is>
      </c>
    </row>
    <row r="2">
      <c r="A2" t="inlineStr">
        <is>
          <t>Model Name</t>
        </is>
      </c>
      <c r="B2" t="inlineStr">
        <is>
          <t>v3</t>
        </is>
      </c>
    </row>
    <row r="3">
      <c r="A3" t="inlineStr">
        <is>
          <t>KPI</t>
        </is>
      </c>
      <c r="B3" t="inlineStr">
        <is>
          <t>kpi_sales</t>
        </is>
      </c>
    </row>
    <row r="4">
      <c r="A4" t="inlineStr">
        <is>
          <t>Date Range</t>
        </is>
      </c>
      <c r="B4" t="inlineStr">
        <is>
          <t>Full range</t>
        </is>
      </c>
    </row>
    <row r="5">
      <c r="A5" t="inlineStr">
        <is>
          <t>Number of Features</t>
        </is>
      </c>
      <c r="B5" t="n">
        <v>4</v>
      </c>
    </row>
    <row r="6">
      <c r="A6" t="inlineStr">
        <is>
          <t>Features</t>
        </is>
      </c>
      <c r="B6" t="inlineStr">
        <is>
          <t>tv_spend|SPLIT test, online_spend_adstock_20, price_index, Media|WGTD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30" customWidth="1" min="3" max="3"/>
    <col width="15" customWidth="1" min="4" max="4"/>
  </cols>
  <sheetData>
    <row r="1">
      <c r="A1" s="4" t="inlineStr">
        <is>
          <t>Weighted Variable</t>
        </is>
      </c>
      <c r="B1" s="4" t="inlineStr">
        <is>
          <t>Base Name</t>
        </is>
      </c>
      <c r="C1" s="4" t="inlineStr">
        <is>
          <t>Component</t>
        </is>
      </c>
      <c r="D1" s="4" t="inlineStr">
        <is>
          <t>Coefficient</t>
        </is>
      </c>
    </row>
    <row r="2">
      <c r="A2" s="5" t="inlineStr">
        <is>
          <t>Media|WGTD</t>
        </is>
      </c>
      <c r="B2" s="5" t="inlineStr">
        <is>
          <t>Media</t>
        </is>
      </c>
      <c r="C2" s="5" t="inlineStr">
        <is>
          <t>online_spend</t>
        </is>
      </c>
      <c r="D2" s="5" t="n">
        <v>10.04236235173127</v>
      </c>
    </row>
    <row r="3">
      <c r="C3" t="inlineStr">
        <is>
          <t>radio_spend</t>
        </is>
      </c>
      <c r="D3" t="n">
        <v>3.8886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Coefficient</t>
        </is>
      </c>
      <c r="C1" s="1" t="inlineStr">
        <is>
          <t>T-statistic</t>
        </is>
      </c>
      <c r="D1" s="1" t="inlineStr">
        <is>
          <t>P-value</t>
        </is>
      </c>
      <c r="E1" s="1" t="inlineStr">
        <is>
          <t>Lower CI (95%)</t>
        </is>
      </c>
      <c r="F1" s="1" t="inlineStr">
        <is>
          <t>Upper CI (95%)</t>
        </is>
      </c>
      <c r="G1" s="1" t="inlineStr">
        <is>
          <t>Adstock Rate</t>
        </is>
      </c>
      <c r="H1" s="1" t="inlineStr">
        <is>
          <t>Transformation</t>
        </is>
      </c>
    </row>
    <row r="2">
      <c r="A2" t="inlineStr">
        <is>
          <t>const</t>
        </is>
      </c>
      <c r="B2" t="n">
        <v>67621.95176545763</v>
      </c>
      <c r="C2" t="n">
        <v>4.505783817328</v>
      </c>
      <c r="D2" t="n">
        <v>4.671659753515922e-05</v>
      </c>
      <c r="E2" t="n">
        <v>37394.66884749629</v>
      </c>
      <c r="F2" t="n">
        <v>97849.23468341898</v>
      </c>
    </row>
    <row r="3">
      <c r="A3" t="inlineStr">
        <is>
          <t>tv_spend|SPLIT test</t>
        </is>
      </c>
      <c r="B3" t="n">
        <v>-2.188403962402588</v>
      </c>
      <c r="C3" t="n">
        <v>-7.581818649479867</v>
      </c>
      <c r="D3" t="n">
        <v>1.409391799873479e-09</v>
      </c>
      <c r="E3" t="n">
        <v>-2.76975153093322</v>
      </c>
      <c r="F3" t="n">
        <v>-1.607056393871956</v>
      </c>
      <c r="G3" t="n">
        <v>0</v>
      </c>
      <c r="H3" t="inlineStr">
        <is>
          <t>None</t>
        </is>
      </c>
    </row>
    <row r="4">
      <c r="A4" t="inlineStr">
        <is>
          <t>online_spend_adstock_20</t>
        </is>
      </c>
      <c r="B4" t="n">
        <v>4.029823792349159</v>
      </c>
      <c r="C4" t="n">
        <v>3.733056293895018</v>
      </c>
      <c r="D4" t="n">
        <v>0.0005293842668518116</v>
      </c>
      <c r="E4" t="n">
        <v>1.855604836680938</v>
      </c>
      <c r="F4" t="n">
        <v>6.20404274801738</v>
      </c>
      <c r="G4" t="n">
        <v>20</v>
      </c>
      <c r="H4" t="inlineStr">
        <is>
          <t>None</t>
        </is>
      </c>
    </row>
    <row r="5">
      <c r="A5" t="inlineStr">
        <is>
          <t>price_index</t>
        </is>
      </c>
      <c r="B5" t="n">
        <v>-572.3637431891034</v>
      </c>
      <c r="C5" t="n">
        <v>-3.348166222505877</v>
      </c>
      <c r="D5" t="n">
        <v>0.001651810422421424</v>
      </c>
      <c r="E5" t="n">
        <v>-916.6715457948254</v>
      </c>
      <c r="F5" t="n">
        <v>-228.0559405833814</v>
      </c>
      <c r="G5" t="n">
        <v>0</v>
      </c>
      <c r="H5" t="inlineStr">
        <is>
          <t>SUB</t>
        </is>
      </c>
    </row>
    <row r="6">
      <c r="A6" t="inlineStr">
        <is>
          <t>Media|WGTD</t>
        </is>
      </c>
      <c r="B6" t="n">
        <v>1.088538143637687</v>
      </c>
      <c r="C6" t="n">
        <v>6.886151905773502</v>
      </c>
      <c r="D6" t="n">
        <v>1.503443942373614e-08</v>
      </c>
      <c r="E6" t="n">
        <v>0.7701559188441054</v>
      </c>
      <c r="F6" t="n">
        <v>1.406920368431269</v>
      </c>
      <c r="G6" t="n">
        <v>0</v>
      </c>
      <c r="H6" t="inlineStr">
        <is>
          <t>None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Statistic</t>
        </is>
      </c>
      <c r="B1" s="1" t="inlineStr">
        <is>
          <t>Value</t>
        </is>
      </c>
    </row>
    <row r="2">
      <c r="A2" t="inlineStr">
        <is>
          <t>R-squared</t>
        </is>
      </c>
      <c r="B2" t="n">
        <v>0.9797612212409808</v>
      </c>
    </row>
    <row r="3">
      <c r="A3" t="inlineStr">
        <is>
          <t>Adjusted R-squared</t>
        </is>
      </c>
      <c r="B3" t="n">
        <v>0.9779622186846235</v>
      </c>
    </row>
    <row r="4">
      <c r="A4" t="inlineStr">
        <is>
          <t>F-statistic</t>
        </is>
      </c>
      <c r="B4" t="n">
        <v>544.6135792185107</v>
      </c>
    </row>
    <row r="5">
      <c r="A5" t="inlineStr">
        <is>
          <t>Prob (F-statistic)</t>
        </is>
      </c>
      <c r="B5" t="n">
        <v>1.785321798700928e-37</v>
      </c>
    </row>
    <row r="6">
      <c r="A6" t="inlineStr">
        <is>
          <t>Log-Likelihood</t>
        </is>
      </c>
      <c r="B6" t="n">
        <v>-455.6619879454912</v>
      </c>
    </row>
    <row r="7">
      <c r="A7" t="inlineStr">
        <is>
          <t>AIC</t>
        </is>
      </c>
      <c r="B7" t="n">
        <v>921.3239758909824</v>
      </c>
    </row>
    <row r="8">
      <c r="A8" t="inlineStr">
        <is>
          <t>BIC</t>
        </is>
      </c>
      <c r="B8" t="n">
        <v>930.8840909181231</v>
      </c>
    </row>
    <row r="9">
      <c r="A9" t="inlineStr">
        <is>
          <t>No. Observations</t>
        </is>
      </c>
      <c r="B9" t="n">
        <v>50</v>
      </c>
    </row>
    <row r="10">
      <c r="A10" t="inlineStr">
        <is>
          <t>Df Residuals</t>
        </is>
      </c>
      <c r="B10" t="n">
        <v>45</v>
      </c>
    </row>
    <row r="11">
      <c r="A11" t="inlineStr">
        <is>
          <t>Df Model</t>
        </is>
      </c>
      <c r="B11" t="n">
        <v>4</v>
      </c>
    </row>
    <row r="12">
      <c r="A12" t="inlineStr">
        <is>
          <t>Durbin-Watson</t>
        </is>
      </c>
      <c r="B12" t="n">
        <v>0.7299590806527897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</t>
        </is>
      </c>
    </row>
    <row r="2">
      <c r="A2" t="inlineStr">
        <is>
          <t xml:space="preserve">                            OLS Regression Results                            </t>
        </is>
      </c>
    </row>
    <row r="3">
      <c r="A3">
        <f>=============================================================================</f>
        <v/>
      </c>
    </row>
    <row r="4">
      <c r="A4" t="inlineStr">
        <is>
          <t>Dep. Variable:              kpi_sales   R-squared:                       0.980</t>
        </is>
      </c>
    </row>
    <row r="5">
      <c r="A5" t="inlineStr">
        <is>
          <t>Model:                            OLS   Adj. R-squared:                  0.978</t>
        </is>
      </c>
    </row>
    <row r="6">
      <c r="A6" t="inlineStr">
        <is>
          <t>Method:                 Least Squares   F-statistic:                     544.6</t>
        </is>
      </c>
    </row>
    <row r="7">
      <c r="A7" t="inlineStr">
        <is>
          <t>Date:                Sat, 12 Apr 2025   Prob (F-statistic):           1.79e-37</t>
        </is>
      </c>
    </row>
    <row r="8">
      <c r="A8" t="inlineStr">
        <is>
          <t>Time:                        10:57:04   Log-Likelihood:                -455.66</t>
        </is>
      </c>
    </row>
    <row r="9">
      <c r="A9" t="inlineStr">
        <is>
          <t>No. Observations:                  50   AIC:                             921.3</t>
        </is>
      </c>
    </row>
    <row r="10">
      <c r="A10" t="inlineStr">
        <is>
          <t>Df Residuals:                      45   BIC:                             930.9</t>
        </is>
      </c>
    </row>
    <row r="11">
      <c r="A11" t="inlineStr">
        <is>
          <t xml:space="preserve">Df Model:                           4                                         </t>
        </is>
      </c>
    </row>
    <row r="12">
      <c r="A12" t="inlineStr">
        <is>
          <t xml:space="preserve">Covariance Type:            nonrobust                                         </t>
        </is>
      </c>
    </row>
    <row r="13">
      <c r="A13">
        <f>==========================================================================================</f>
        <v/>
      </c>
    </row>
    <row r="14">
      <c r="A14" t="inlineStr">
        <is>
          <t xml:space="preserve">                              coef    std err          t      P&gt;|t|      [0.025      0.975]</t>
        </is>
      </c>
    </row>
    <row r="15">
      <c r="A15" t="inlineStr">
        <is>
          <t>-------------------------------------------------------------------------------------------</t>
        </is>
      </c>
    </row>
    <row r="16">
      <c r="A16" t="inlineStr">
        <is>
          <t>const                    6.762e+04    1.5e+04      4.506      0.000    3.74e+04    9.78e+04</t>
        </is>
      </c>
    </row>
    <row r="17">
      <c r="A17" t="inlineStr">
        <is>
          <t>tv_spend|SPLIT test        -2.1884      0.289     -7.582      0.000      -2.770      -1.607</t>
        </is>
      </c>
    </row>
    <row r="18">
      <c r="A18" t="inlineStr">
        <is>
          <t>online_spend_adstock_20     4.0298      1.079      3.733      0.001       1.856       6.204</t>
        </is>
      </c>
    </row>
    <row r="19">
      <c r="A19" t="inlineStr">
        <is>
          <t>price_index              -572.3637    170.948     -3.348      0.002    -916.672    -228.056</t>
        </is>
      </c>
    </row>
    <row r="20">
      <c r="A20" t="inlineStr">
        <is>
          <t>Media|WGTD                  1.0885      0.158      6.886      0.000       0.770       1.407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Omnibus:                        1.339   Durbin-Watson:                   0.730</t>
        </is>
      </c>
    </row>
    <row r="23">
      <c r="A23" t="inlineStr">
        <is>
          <t>Prob(Omnibus):                  0.512   Jarque-Bera (JB):                1.354</t>
        </is>
      </c>
    </row>
    <row r="24">
      <c r="A24" t="inlineStr">
        <is>
          <t>Skew:                          -0.336   Prob(JB):                        0.508</t>
        </is>
      </c>
    </row>
    <row r="25">
      <c r="A25" t="inlineStr">
        <is>
          <t>Kurtosis:                       2.554   Cond. No.                     5.39e+06</t>
        </is>
      </c>
    </row>
    <row r="26">
      <c r="A26">
        <f>=============================================================================</f>
        <v/>
      </c>
    </row>
    <row r="28">
      <c r="A28" t="inlineStr">
        <is>
          <t>Notes:</t>
        </is>
      </c>
    </row>
    <row r="29">
      <c r="A29" t="inlineStr">
        <is>
          <t>[1] Standard Errors assume that the covariance matrix of the errors is correctly specified.</t>
        </is>
      </c>
    </row>
    <row r="30">
      <c r="A30" t="inlineStr">
        <is>
          <t>[2] The condition number is large, 5.39e+06. This might indicate that there are</t>
        </is>
      </c>
    </row>
    <row r="31">
      <c r="A31" t="inlineStr">
        <is>
          <t>strong multicollinearity or other numerical problems.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Observation</t>
        </is>
      </c>
      <c r="B1" s="1" t="inlineStr">
        <is>
          <t>Actual</t>
        </is>
      </c>
      <c r="C1" s="1" t="inlineStr">
        <is>
          <t>Predicted</t>
        </is>
      </c>
      <c r="D1" s="1" t="inlineStr">
        <is>
          <t>Residual</t>
        </is>
      </c>
    </row>
    <row r="2">
      <c r="A2" s="3" t="n">
        <v>44927</v>
      </c>
      <c r="B2" t="n">
        <v>125000</v>
      </c>
      <c r="C2" t="n">
        <v>122508.858844714</v>
      </c>
      <c r="D2" t="n">
        <v>2491.141155286023</v>
      </c>
    </row>
    <row r="3">
      <c r="A3" s="3" t="n">
        <v>44934</v>
      </c>
      <c r="B3" t="n">
        <v>118000</v>
      </c>
      <c r="C3" t="n">
        <v>119424.6028934471</v>
      </c>
      <c r="D3" t="n">
        <v>-1424.602893447096</v>
      </c>
    </row>
    <row r="4">
      <c r="A4" s="3" t="n">
        <v>44941</v>
      </c>
      <c r="B4" t="n">
        <v>115000</v>
      </c>
      <c r="C4" t="n">
        <v>119231.1176533958</v>
      </c>
      <c r="D4" t="n">
        <v>-4231.117653395806</v>
      </c>
    </row>
    <row r="5">
      <c r="A5" s="3" t="n">
        <v>44948</v>
      </c>
      <c r="B5" t="n">
        <v>120000</v>
      </c>
      <c r="C5" t="n">
        <v>124060.9580877567</v>
      </c>
      <c r="D5" t="n">
        <v>-4060.958087756677</v>
      </c>
    </row>
    <row r="6">
      <c r="A6" s="3" t="n">
        <v>44955</v>
      </c>
      <c r="B6" t="n">
        <v>122000</v>
      </c>
      <c r="C6" t="n">
        <v>123395.5205043956</v>
      </c>
      <c r="D6" t="n">
        <v>-1395.520504395565</v>
      </c>
    </row>
    <row r="7">
      <c r="A7" s="3" t="n">
        <v>44962</v>
      </c>
      <c r="B7" t="n">
        <v>128000</v>
      </c>
      <c r="C7" t="n">
        <v>130588.3847107971</v>
      </c>
      <c r="D7" t="n">
        <v>-2588.384710797138</v>
      </c>
    </row>
    <row r="8">
      <c r="A8" s="3" t="n">
        <v>44969</v>
      </c>
      <c r="B8" t="n">
        <v>140000</v>
      </c>
      <c r="C8" t="n">
        <v>135725.3871696055</v>
      </c>
      <c r="D8" t="n">
        <v>4274.612830394472</v>
      </c>
    </row>
    <row r="9">
      <c r="A9" s="3" t="n">
        <v>44976</v>
      </c>
      <c r="B9" t="n">
        <v>145000</v>
      </c>
      <c r="C9" t="n">
        <v>142121.0613349309</v>
      </c>
      <c r="D9" t="n">
        <v>2878.938665069116</v>
      </c>
    </row>
    <row r="10">
      <c r="A10" s="3" t="n">
        <v>44983</v>
      </c>
      <c r="B10" t="n">
        <v>142000</v>
      </c>
      <c r="C10" t="n">
        <v>140558.88833451</v>
      </c>
      <c r="D10" t="n">
        <v>1441.111665490025</v>
      </c>
    </row>
    <row r="11">
      <c r="A11" s="3" t="n">
        <v>44990</v>
      </c>
      <c r="B11" t="n">
        <v>138000</v>
      </c>
      <c r="C11" t="n">
        <v>137557.2614415643</v>
      </c>
      <c r="D11" t="n">
        <v>442.7385584356962</v>
      </c>
    </row>
    <row r="12">
      <c r="A12" s="3" t="n">
        <v>44997</v>
      </c>
      <c r="B12" t="n">
        <v>135000</v>
      </c>
      <c r="C12" t="n">
        <v>136131.9935689362</v>
      </c>
      <c r="D12" t="n">
        <v>-1131.993568936217</v>
      </c>
    </row>
    <row r="13">
      <c r="A13" s="3" t="n">
        <v>45004</v>
      </c>
      <c r="B13" t="n">
        <v>137000</v>
      </c>
      <c r="C13" t="n">
        <v>136726.5805969675</v>
      </c>
      <c r="D13" t="n">
        <v>273.4194030325161</v>
      </c>
    </row>
    <row r="14">
      <c r="A14" s="3" t="n">
        <v>45011</v>
      </c>
      <c r="B14" t="n">
        <v>140000</v>
      </c>
      <c r="C14" t="n">
        <v>141150.8969047199</v>
      </c>
      <c r="D14" t="n">
        <v>-1150.896904719877</v>
      </c>
    </row>
    <row r="15">
      <c r="A15" s="3" t="n">
        <v>45018</v>
      </c>
      <c r="B15" t="n">
        <v>145000</v>
      </c>
      <c r="C15" t="n">
        <v>144122.8608165046</v>
      </c>
      <c r="D15" t="n">
        <v>877.1391834953683</v>
      </c>
    </row>
    <row r="16">
      <c r="A16" s="3" t="n">
        <v>45025</v>
      </c>
      <c r="B16" t="n">
        <v>150000</v>
      </c>
      <c r="C16" t="n">
        <v>149057.0881629529</v>
      </c>
      <c r="D16" t="n">
        <v>942.9118370471115</v>
      </c>
    </row>
    <row r="17">
      <c r="A17" s="3" t="n">
        <v>45032</v>
      </c>
      <c r="B17" t="n">
        <v>146000</v>
      </c>
      <c r="C17" t="n">
        <v>149403.3819336001</v>
      </c>
      <c r="D17" t="n">
        <v>-3403.38193360006</v>
      </c>
    </row>
    <row r="18">
      <c r="A18" s="3" t="n">
        <v>45039</v>
      </c>
      <c r="B18" t="n">
        <v>143000</v>
      </c>
      <c r="C18" t="n">
        <v>146171.7578053047</v>
      </c>
      <c r="D18" t="n">
        <v>-3171.75780530466</v>
      </c>
    </row>
    <row r="19">
      <c r="A19" s="3" t="n">
        <v>45046</v>
      </c>
      <c r="B19" t="n">
        <v>145000</v>
      </c>
      <c r="C19" t="n">
        <v>147661.944303537</v>
      </c>
      <c r="D19" t="n">
        <v>-2661.944303536962</v>
      </c>
    </row>
    <row r="20">
      <c r="A20" s="3" t="n">
        <v>45053</v>
      </c>
      <c r="B20" t="n">
        <v>150000</v>
      </c>
      <c r="C20" t="n">
        <v>150917.9465826701</v>
      </c>
      <c r="D20" t="n">
        <v>-917.9465826701198</v>
      </c>
    </row>
    <row r="21">
      <c r="A21" s="3" t="n">
        <v>45060</v>
      </c>
      <c r="B21" t="n">
        <v>155000</v>
      </c>
      <c r="C21" t="n">
        <v>153755.828244448</v>
      </c>
      <c r="D21" t="n">
        <v>1244.17175555203</v>
      </c>
    </row>
    <row r="22">
      <c r="A22" s="3" t="n">
        <v>45067</v>
      </c>
      <c r="B22" t="n">
        <v>158000</v>
      </c>
      <c r="C22" t="n">
        <v>157196.9222745817</v>
      </c>
      <c r="D22" t="n">
        <v>803.0777254182904</v>
      </c>
    </row>
    <row r="23">
      <c r="A23" s="3" t="n">
        <v>45074</v>
      </c>
      <c r="B23" t="n">
        <v>162000</v>
      </c>
      <c r="C23" t="n">
        <v>162662.156094205</v>
      </c>
      <c r="D23" t="n">
        <v>-662.1560942049546</v>
      </c>
    </row>
    <row r="24">
      <c r="A24" s="3" t="n">
        <v>45081</v>
      </c>
      <c r="B24" t="n">
        <v>165000</v>
      </c>
      <c r="C24" t="n">
        <v>165767.9613276907</v>
      </c>
      <c r="D24" t="n">
        <v>-767.9613276907476</v>
      </c>
    </row>
    <row r="25">
      <c r="A25" s="3" t="n">
        <v>45088</v>
      </c>
      <c r="B25" t="n">
        <v>168000</v>
      </c>
      <c r="C25" t="n">
        <v>167164.3295424021</v>
      </c>
      <c r="D25" t="n">
        <v>835.6704575978802</v>
      </c>
    </row>
    <row r="26">
      <c r="A26" s="3" t="n">
        <v>45095</v>
      </c>
      <c r="B26" t="n">
        <v>170000</v>
      </c>
      <c r="C26" t="n">
        <v>171629.9527537657</v>
      </c>
      <c r="D26" t="n">
        <v>-1629.952753765654</v>
      </c>
    </row>
    <row r="27">
      <c r="A27" s="3" t="n">
        <v>45102</v>
      </c>
      <c r="B27" t="n">
        <v>172000</v>
      </c>
      <c r="C27" t="n">
        <v>173665.6994179717</v>
      </c>
      <c r="D27" t="n">
        <v>-1665.699417971715</v>
      </c>
    </row>
    <row r="28">
      <c r="A28" s="3" t="n">
        <v>45109</v>
      </c>
      <c r="B28" t="n">
        <v>175000</v>
      </c>
      <c r="C28" t="n">
        <v>177030.8137302996</v>
      </c>
      <c r="D28" t="n">
        <v>-2030.813730299647</v>
      </c>
    </row>
    <row r="29">
      <c r="A29" s="3" t="n">
        <v>45116</v>
      </c>
      <c r="B29" t="n">
        <v>172000</v>
      </c>
      <c r="C29" t="n">
        <v>173597.378994718</v>
      </c>
      <c r="D29" t="n">
        <v>-1597.37899471799</v>
      </c>
    </row>
    <row r="30">
      <c r="A30" s="3" t="n">
        <v>45123</v>
      </c>
      <c r="B30" t="n">
        <v>170000</v>
      </c>
      <c r="C30" t="n">
        <v>171762.2516735431</v>
      </c>
      <c r="D30" t="n">
        <v>-1762.251673543098</v>
      </c>
    </row>
    <row r="31">
      <c r="A31" s="3" t="n">
        <v>45130</v>
      </c>
      <c r="B31" t="n">
        <v>168000</v>
      </c>
      <c r="C31" t="n">
        <v>167845.1876275369</v>
      </c>
      <c r="D31" t="n">
        <v>154.812372463115</v>
      </c>
    </row>
    <row r="32">
      <c r="A32" s="3" t="n">
        <v>45137</v>
      </c>
      <c r="B32" t="n">
        <v>166000</v>
      </c>
      <c r="C32" t="n">
        <v>164417.2026178331</v>
      </c>
      <c r="D32" t="n">
        <v>1582.797382166871</v>
      </c>
    </row>
    <row r="33">
      <c r="A33" s="3" t="n">
        <v>45144</v>
      </c>
      <c r="B33" t="n">
        <v>165000</v>
      </c>
      <c r="C33" t="n">
        <v>163464.3451789201</v>
      </c>
      <c r="D33" t="n">
        <v>1535.654821079923</v>
      </c>
    </row>
    <row r="34">
      <c r="A34" s="3" t="n">
        <v>45151</v>
      </c>
      <c r="B34" t="n">
        <v>163000</v>
      </c>
      <c r="C34" t="n">
        <v>162588.7528275785</v>
      </c>
      <c r="D34" t="n">
        <v>411.2471724214556</v>
      </c>
    </row>
    <row r="35">
      <c r="A35" s="3" t="n">
        <v>45158</v>
      </c>
      <c r="B35" t="n">
        <v>160000</v>
      </c>
      <c r="C35" t="n">
        <v>159809.1927247724</v>
      </c>
      <c r="D35" t="n">
        <v>190.8072752276203</v>
      </c>
    </row>
    <row r="36">
      <c r="A36" s="3" t="n">
        <v>45165</v>
      </c>
      <c r="B36" t="n">
        <v>158000</v>
      </c>
      <c r="C36" t="n">
        <v>156952.1267496221</v>
      </c>
      <c r="D36" t="n">
        <v>1047.873250377888</v>
      </c>
    </row>
    <row r="37">
      <c r="A37" s="3" t="n">
        <v>45172</v>
      </c>
      <c r="B37" t="n">
        <v>156000</v>
      </c>
      <c r="C37" t="n">
        <v>155998.9803689819</v>
      </c>
      <c r="D37" t="n">
        <v>1.019631018076325</v>
      </c>
    </row>
    <row r="38">
      <c r="A38" s="3" t="n">
        <v>45179</v>
      </c>
      <c r="B38" t="n">
        <v>155000</v>
      </c>
      <c r="C38" t="n">
        <v>151840.724285691</v>
      </c>
      <c r="D38" t="n">
        <v>3159.275714308955</v>
      </c>
    </row>
    <row r="39">
      <c r="A39" s="3" t="n">
        <v>45186</v>
      </c>
      <c r="B39" t="n">
        <v>153000</v>
      </c>
      <c r="C39" t="n">
        <v>149314.0076698043</v>
      </c>
      <c r="D39" t="n">
        <v>3685.992330195673</v>
      </c>
    </row>
    <row r="40">
      <c r="A40" s="3" t="n">
        <v>45193</v>
      </c>
      <c r="B40" t="n">
        <v>150000</v>
      </c>
      <c r="C40" t="n">
        <v>147362.7546467448</v>
      </c>
      <c r="D40" t="n">
        <v>2637.245353255159</v>
      </c>
    </row>
    <row r="41">
      <c r="A41" s="3" t="n">
        <v>45200</v>
      </c>
      <c r="B41" t="n">
        <v>148000</v>
      </c>
      <c r="C41" t="n">
        <v>144839.7578504239</v>
      </c>
      <c r="D41" t="n">
        <v>3160.242149576108</v>
      </c>
    </row>
    <row r="42">
      <c r="A42" s="3" t="n">
        <v>45207</v>
      </c>
      <c r="B42" t="n">
        <v>145000</v>
      </c>
      <c r="C42" t="n">
        <v>142889.2487912776</v>
      </c>
      <c r="D42" t="n">
        <v>2110.751208722417</v>
      </c>
    </row>
    <row r="43">
      <c r="A43" s="3" t="n">
        <v>45214</v>
      </c>
      <c r="B43" t="n">
        <v>143000</v>
      </c>
      <c r="C43" t="n">
        <v>140366.4007877392</v>
      </c>
      <c r="D43" t="n">
        <v>2633.5992122608</v>
      </c>
    </row>
    <row r="44">
      <c r="A44" s="3" t="n">
        <v>45221</v>
      </c>
      <c r="B44" t="n">
        <v>140000</v>
      </c>
      <c r="C44" t="n">
        <v>138415.9214871494</v>
      </c>
      <c r="D44" t="n">
        <v>1584.078512850596</v>
      </c>
    </row>
    <row r="45">
      <c r="A45" s="3" t="n">
        <v>45228</v>
      </c>
      <c r="B45" t="n">
        <v>138000</v>
      </c>
      <c r="C45" t="n">
        <v>135893.0794353224</v>
      </c>
      <c r="D45" t="n">
        <v>2106.920564677595</v>
      </c>
    </row>
    <row r="46">
      <c r="A46" s="3" t="n">
        <v>45235</v>
      </c>
      <c r="B46" t="n">
        <v>135000</v>
      </c>
      <c r="C46" t="n">
        <v>133942.6013250749</v>
      </c>
      <c r="D46" t="n">
        <v>1057.398674925149</v>
      </c>
    </row>
    <row r="47">
      <c r="A47" s="3" t="n">
        <v>45242</v>
      </c>
      <c r="B47" t="n">
        <v>132000</v>
      </c>
      <c r="C47" t="n">
        <v>131419.7595113163</v>
      </c>
      <c r="D47" t="n">
        <v>580.2404886837467</v>
      </c>
    </row>
    <row r="48">
      <c r="A48" s="3" t="n">
        <v>45249</v>
      </c>
      <c r="B48" t="n">
        <v>130000</v>
      </c>
      <c r="C48" t="n">
        <v>129469.2814486824</v>
      </c>
      <c r="D48" t="n">
        <v>530.7185513175791</v>
      </c>
    </row>
    <row r="49">
      <c r="A49" s="3" t="n">
        <v>45256</v>
      </c>
      <c r="B49" t="n">
        <v>132000</v>
      </c>
      <c r="C49" t="n">
        <v>131589.1408728898</v>
      </c>
      <c r="D49" t="n">
        <v>410.8591271102487</v>
      </c>
    </row>
    <row r="50">
      <c r="A50" s="3" t="n">
        <v>45263</v>
      </c>
      <c r="B50" t="n">
        <v>135000</v>
      </c>
      <c r="C50" t="n">
        <v>138421.2323846571</v>
      </c>
      <c r="D50" t="n">
        <v>-3421.232384657138</v>
      </c>
    </row>
    <row r="51">
      <c r="A51" s="3" t="n">
        <v>45270</v>
      </c>
      <c r="B51" t="n">
        <v>140000</v>
      </c>
      <c r="C51" t="n">
        <v>145410.5157040524</v>
      </c>
      <c r="D51" t="n">
        <v>-5410.515704052406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 Name</t>
        </is>
      </c>
      <c r="B1" s="1" t="inlineStr">
        <is>
          <t>Transformation Type</t>
        </is>
      </c>
      <c r="C1" s="1" t="inlineStr">
        <is>
          <t>Base Variable</t>
        </is>
      </c>
      <c r="D1" s="1" t="inlineStr">
        <is>
          <t>Identifier</t>
        </is>
      </c>
      <c r="E1" s="1" t="inlineStr">
        <is>
          <t>Period</t>
        </is>
      </c>
      <c r="F1" s="1" t="inlineStr">
        <is>
          <t>Adstock Rate</t>
        </is>
      </c>
    </row>
    <row r="2">
      <c r="A2" t="inlineStr">
        <is>
          <t>tv_spend|SPLIT test</t>
        </is>
      </c>
      <c r="B2" t="inlineStr">
        <is>
          <t>split_by_date</t>
        </is>
      </c>
      <c r="C2" t="inlineStr">
        <is>
          <t>tv_spend</t>
        </is>
      </c>
      <c r="D2" t="inlineStr">
        <is>
          <t>test</t>
        </is>
      </c>
    </row>
    <row r="3">
      <c r="A3" t="inlineStr">
        <is>
          <t>tv_spend|LEAD 1</t>
        </is>
      </c>
      <c r="B3" t="inlineStr">
        <is>
          <t>lead</t>
        </is>
      </c>
      <c r="C3" t="inlineStr">
        <is>
          <t>tv_spend</t>
        </is>
      </c>
      <c r="E3" t="inlineStr">
        <is>
          <t>1</t>
        </is>
      </c>
    </row>
    <row r="4">
      <c r="A4" t="inlineStr">
        <is>
          <t>tv_spend|LEAD 2</t>
        </is>
      </c>
      <c r="B4" t="inlineStr">
        <is>
          <t>lead</t>
        </is>
      </c>
      <c r="C4" t="inlineStr">
        <is>
          <t>tv_spend</t>
        </is>
      </c>
      <c r="E4" t="inlineStr">
        <is>
          <t>2</t>
        </is>
      </c>
    </row>
    <row r="5">
      <c r="A5" t="inlineStr">
        <is>
          <t>online_spend|LEAD 1</t>
        </is>
      </c>
      <c r="B5" t="inlineStr">
        <is>
          <t>lead</t>
        </is>
      </c>
      <c r="C5" t="inlineStr">
        <is>
          <t>online_spend</t>
        </is>
      </c>
      <c r="E5" t="inlineStr">
        <is>
          <t>1</t>
        </is>
      </c>
    </row>
    <row r="6">
      <c r="A6" t="inlineStr">
        <is>
          <t>online_spend|LEAD 2</t>
        </is>
      </c>
      <c r="B6" t="inlineStr">
        <is>
          <t>lead</t>
        </is>
      </c>
      <c r="C6" t="inlineStr">
        <is>
          <t>online_spend</t>
        </is>
      </c>
      <c r="E6" t="inlineStr">
        <is>
          <t>2</t>
        </is>
      </c>
    </row>
    <row r="7">
      <c r="A7" t="inlineStr">
        <is>
          <t>online_spend_adstock_20</t>
        </is>
      </c>
      <c r="B7" t="inlineStr">
        <is>
          <t>adstock</t>
        </is>
      </c>
      <c r="C7" t="inlineStr">
        <is>
          <t>online_spend</t>
        </is>
      </c>
      <c r="F7" t="inlineStr">
        <is>
          <t>20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50" customWidth="1" min="3" max="3"/>
  </cols>
  <sheetData>
    <row r="1">
      <c r="A1" s="4" t="inlineStr">
        <is>
          <t>Variable Name</t>
        </is>
      </c>
      <c r="B1" s="4" t="inlineStr">
        <is>
          <t>Transformation Type</t>
        </is>
      </c>
      <c r="C1" s="4" t="inlineStr">
        <is>
          <t>Parameters</t>
        </is>
      </c>
    </row>
    <row r="2">
      <c r="A2" s="5" t="inlineStr">
        <is>
          <t>tv_spend|SPLIT test</t>
        </is>
      </c>
      <c r="B2" s="5" t="inlineStr">
        <is>
          <t>split_by_date</t>
        </is>
      </c>
      <c r="C2" s="5" t="inlineStr">
        <is>
          <t>Original Variable: tv_spend, Start Date: None, End Date: None, Identifier: test</t>
        </is>
      </c>
    </row>
    <row r="3">
      <c r="A3" t="inlineStr">
        <is>
          <t>online_spend_adstock_20</t>
        </is>
      </c>
      <c r="B3" t="inlineStr">
        <is>
          <t>adstock</t>
        </is>
      </c>
      <c r="C3" t="inlineStr">
        <is>
          <t>{'type': 'adstock', 'original_var': 'online_spend', 'adstock_rate': 0.2}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2.8" customWidth="1" min="4" max="4"/>
    <col width="24" customWidth="1" min="5" max="5"/>
    <col width="25.2" customWidth="1" min="6" max="6"/>
    <col width="24" customWidth="1" min="7" max="7"/>
  </cols>
  <sheetData>
    <row r="1">
      <c r="A1" t="inlineStr">
        <is>
          <t>Observation</t>
        </is>
      </c>
      <c r="B1" s="6" t="inlineStr">
        <is>
          <t>Actual</t>
        </is>
      </c>
      <c r="C1" s="6" t="inlineStr">
        <is>
          <t>Predicted</t>
        </is>
      </c>
      <c r="D1" s="6" t="inlineStr">
        <is>
          <t>Base</t>
        </is>
      </c>
      <c r="E1" s="6" t="inlineStr">
        <is>
          <t>Media</t>
        </is>
      </c>
      <c r="F1" s="6" t="inlineStr">
        <is>
          <t>Price</t>
        </is>
      </c>
      <c r="G1" s="6" t="inlineStr">
        <is>
          <t>Media_v2</t>
        </is>
      </c>
    </row>
    <row r="2">
      <c r="A2" t="inlineStr">
        <is>
          <t>2023-01-01</t>
        </is>
      </c>
      <c r="B2" t="n">
        <v>125000</v>
      </c>
      <c r="C2" t="n">
        <v>122508.858844714</v>
      </c>
      <c r="D2" t="n">
        <v>67621.95176545763</v>
      </c>
      <c r="E2" t="n">
        <v>1427.442798929034</v>
      </c>
      <c r="F2" t="n">
        <v>-57236.37431891034</v>
      </c>
      <c r="G2" t="n">
        <v>110695.8385992377</v>
      </c>
    </row>
    <row r="3">
      <c r="A3" t="inlineStr">
        <is>
          <t>2023-01-08</t>
        </is>
      </c>
      <c r="B3" t="n">
        <v>118000</v>
      </c>
      <c r="C3" t="n">
        <v>119424.6028934471</v>
      </c>
      <c r="D3" t="n">
        <v>67621.95176545763</v>
      </c>
      <c r="E3" t="n">
        <v>9028.109757613533</v>
      </c>
      <c r="F3" t="n">
        <v>-57236.37431891034</v>
      </c>
      <c r="G3" t="n">
        <v>100010.9156892863</v>
      </c>
    </row>
    <row r="4">
      <c r="A4" t="inlineStr">
        <is>
          <t>2023-01-15</t>
        </is>
      </c>
      <c r="B4" t="n">
        <v>115000</v>
      </c>
      <c r="C4" t="n">
        <v>119231.1176533958</v>
      </c>
      <c r="D4" t="n">
        <v>67621.95176545763</v>
      </c>
      <c r="E4" t="n">
        <v>14626.1639346575</v>
      </c>
      <c r="F4" t="n">
        <v>-57808.73806209944</v>
      </c>
      <c r="G4" t="n">
        <v>94791.74001538013</v>
      </c>
    </row>
    <row r="5">
      <c r="A5" t="inlineStr">
        <is>
          <t>2023-01-22</t>
        </is>
      </c>
      <c r="B5" t="n">
        <v>120000</v>
      </c>
      <c r="C5" t="n">
        <v>124060.9580877567</v>
      </c>
      <c r="D5" t="n">
        <v>67621.95176545763</v>
      </c>
      <c r="E5" t="n">
        <v>12473.81874322906</v>
      </c>
      <c r="F5" t="n">
        <v>-57808.73806209944</v>
      </c>
      <c r="G5" t="n">
        <v>101773.9256411694</v>
      </c>
    </row>
    <row r="6">
      <c r="A6" t="inlineStr">
        <is>
          <t>2023-01-29</t>
        </is>
      </c>
      <c r="B6" t="n">
        <v>122000</v>
      </c>
      <c r="C6" t="n">
        <v>123395.5205043956</v>
      </c>
      <c r="D6" t="n">
        <v>67621.95176545763</v>
      </c>
      <c r="E6" t="n">
        <v>9347.868123569067</v>
      </c>
      <c r="F6" t="n">
        <v>-58381.10180528855</v>
      </c>
      <c r="G6" t="n">
        <v>104806.8024206574</v>
      </c>
    </row>
    <row r="7">
      <c r="A7" t="inlineStr">
        <is>
          <t>2023-02-05</t>
        </is>
      </c>
      <c r="B7" t="n">
        <v>128000</v>
      </c>
      <c r="C7" t="n">
        <v>130588.3847107971</v>
      </c>
      <c r="D7" t="n">
        <v>67621.95176545763</v>
      </c>
      <c r="E7" t="n">
        <v>8042.108314437333</v>
      </c>
      <c r="F7" t="n">
        <v>-58381.10180528855</v>
      </c>
      <c r="G7" t="n">
        <v>113305.4264361907</v>
      </c>
    </row>
    <row r="8">
      <c r="A8" t="inlineStr">
        <is>
          <t>2023-02-12</t>
        </is>
      </c>
      <c r="B8" t="n">
        <v>140000</v>
      </c>
      <c r="C8" t="n">
        <v>135725.3871696055</v>
      </c>
      <c r="D8" t="n">
        <v>67621.95176545763</v>
      </c>
      <c r="E8" t="n">
        <v>6294.421908941433</v>
      </c>
      <c r="F8" t="n">
        <v>-57808.73806209944</v>
      </c>
      <c r="G8" t="n">
        <v>119617.7515573059</v>
      </c>
    </row>
    <row r="9">
      <c r="A9" t="inlineStr">
        <is>
          <t>2023-02-19</t>
        </is>
      </c>
      <c r="B9" t="n">
        <v>145000</v>
      </c>
      <c r="C9" t="n">
        <v>142121.0613349309</v>
      </c>
      <c r="D9" t="n">
        <v>67621.95176545763</v>
      </c>
      <c r="E9" t="n">
        <v>4861.332563407603</v>
      </c>
      <c r="F9" t="n">
        <v>-57808.73806209944</v>
      </c>
      <c r="G9" t="n">
        <v>127446.5150681651</v>
      </c>
    </row>
    <row r="10">
      <c r="A10" t="inlineStr">
        <is>
          <t>2023-02-26</t>
        </is>
      </c>
      <c r="B10" t="n">
        <v>142000</v>
      </c>
      <c r="C10" t="n">
        <v>140558.88833451</v>
      </c>
      <c r="D10" t="n">
        <v>67621.95176545763</v>
      </c>
      <c r="E10" t="n">
        <v>6429.533103959708</v>
      </c>
      <c r="F10" t="n">
        <v>-57236.37431891034</v>
      </c>
      <c r="G10" t="n">
        <v>123743.777784003</v>
      </c>
    </row>
    <row r="11">
      <c r="A11" t="inlineStr">
        <is>
          <t>2023-03-05</t>
        </is>
      </c>
      <c r="B11" t="n">
        <v>138000</v>
      </c>
      <c r="C11" t="n">
        <v>137557.2614415643</v>
      </c>
      <c r="D11" t="n">
        <v>67621.95176545763</v>
      </c>
      <c r="E11" t="n">
        <v>9070.370827455132</v>
      </c>
      <c r="F11" t="n">
        <v>-57236.37431891034</v>
      </c>
      <c r="G11" t="n">
        <v>118101.3131675619</v>
      </c>
    </row>
    <row r="12">
      <c r="A12" t="inlineStr">
        <is>
          <t>2023-03-12</t>
        </is>
      </c>
      <c r="B12" t="n">
        <v>135000</v>
      </c>
      <c r="C12" t="n">
        <v>136131.9935689362</v>
      </c>
      <c r="D12" t="n">
        <v>67621.95176545763</v>
      </c>
      <c r="E12" t="n">
        <v>10105.61599112593</v>
      </c>
      <c r="F12" t="n">
        <v>-56664.01057572124</v>
      </c>
      <c r="G12" t="n">
        <v>115068.4363880739</v>
      </c>
    </row>
    <row r="13">
      <c r="A13" t="inlineStr">
        <is>
          <t>2023-03-19</t>
        </is>
      </c>
      <c r="B13" t="n">
        <v>137000</v>
      </c>
      <c r="C13" t="n">
        <v>136726.5805969675</v>
      </c>
      <c r="D13" t="n">
        <v>67621.95176545763</v>
      </c>
      <c r="E13" t="n">
        <v>9183.764629413206</v>
      </c>
      <c r="F13" t="n">
        <v>-56664.01057572124</v>
      </c>
      <c r="G13" t="n">
        <v>116584.8747778179</v>
      </c>
    </row>
    <row r="14">
      <c r="A14" t="inlineStr">
        <is>
          <t>2023-03-26</t>
        </is>
      </c>
      <c r="B14" t="n">
        <v>140000</v>
      </c>
      <c r="C14" t="n">
        <v>141150.8969047199</v>
      </c>
      <c r="D14" t="n">
        <v>67621.95176545763</v>
      </c>
      <c r="E14" t="n">
        <v>9332.979909814363</v>
      </c>
      <c r="F14" t="n">
        <v>-56091.64683253213</v>
      </c>
      <c r="G14" t="n">
        <v>120287.61206198</v>
      </c>
    </row>
    <row r="15">
      <c r="A15" t="inlineStr">
        <is>
          <t>2023-04-02</t>
        </is>
      </c>
      <c r="B15" t="n">
        <v>145000</v>
      </c>
      <c r="C15" t="n">
        <v>144122.8608165046</v>
      </c>
      <c r="D15" t="n">
        <v>67621.95176545763</v>
      </c>
      <c r="E15" t="n">
        <v>8602.206537437014</v>
      </c>
      <c r="F15" t="n">
        <v>-56091.64683253213</v>
      </c>
      <c r="G15" t="n">
        <v>123990.3493461421</v>
      </c>
    </row>
    <row r="16">
      <c r="A16" t="inlineStr">
        <is>
          <t>2023-04-09</t>
        </is>
      </c>
      <c r="B16" t="n">
        <v>150000</v>
      </c>
      <c r="C16" t="n">
        <v>149057.0881629529</v>
      </c>
      <c r="D16" t="n">
        <v>67621.95176545763</v>
      </c>
      <c r="E16" t="n">
        <v>8317.25820997914</v>
      </c>
      <c r="F16" t="n">
        <v>-56091.64683253213</v>
      </c>
      <c r="G16" t="n">
        <v>129209.5250200483</v>
      </c>
    </row>
    <row r="17">
      <c r="A17" t="inlineStr">
        <is>
          <t>2023-04-16</t>
        </is>
      </c>
      <c r="B17" t="n">
        <v>146000</v>
      </c>
      <c r="C17" t="n">
        <v>149403.3819336001</v>
      </c>
      <c r="D17" t="n">
        <v>67621.95176545763</v>
      </c>
      <c r="E17" t="n">
        <v>12268.79250330343</v>
      </c>
      <c r="F17" t="n">
        <v>-56664.01057572124</v>
      </c>
      <c r="G17" t="n">
        <v>126176.6482405602</v>
      </c>
    </row>
    <row r="18">
      <c r="A18" t="inlineStr">
        <is>
          <t>2023-04-23</t>
        </is>
      </c>
      <c r="B18" t="n">
        <v>143000</v>
      </c>
      <c r="C18" t="n">
        <v>146171.7578053047</v>
      </c>
      <c r="D18" t="n">
        <v>67621.95176545763</v>
      </c>
      <c r="E18" t="n">
        <v>13163.19460170509</v>
      </c>
      <c r="F18" t="n">
        <v>-56664.01057572124</v>
      </c>
      <c r="G18" t="n">
        <v>122050.6220138632</v>
      </c>
    </row>
    <row r="19">
      <c r="A19" t="inlineStr">
        <is>
          <t>2023-04-30</t>
        </is>
      </c>
      <c r="B19" t="n">
        <v>145000</v>
      </c>
      <c r="C19" t="n">
        <v>147661.944303537</v>
      </c>
      <c r="D19" t="n">
        <v>67621.95176545763</v>
      </c>
      <c r="E19" t="n">
        <v>12616.15700617345</v>
      </c>
      <c r="F19" t="n">
        <v>-57236.37431891034</v>
      </c>
      <c r="G19" t="n">
        <v>124660.2098508162</v>
      </c>
    </row>
    <row r="20">
      <c r="A20" t="inlineStr">
        <is>
          <t>2023-05-07</t>
        </is>
      </c>
      <c r="B20" t="n">
        <v>150000</v>
      </c>
      <c r="C20" t="n">
        <v>150917.9465826701</v>
      </c>
      <c r="D20" t="n">
        <v>67621.95176545763</v>
      </c>
      <c r="E20" t="n">
        <v>11746.13305860954</v>
      </c>
      <c r="F20" t="n">
        <v>-57236.37431891034</v>
      </c>
      <c r="G20" t="n">
        <v>128786.2360775133</v>
      </c>
    </row>
    <row r="21">
      <c r="A21" t="inlineStr">
        <is>
          <t>2023-05-14</t>
        </is>
      </c>
      <c r="B21" t="n">
        <v>155000</v>
      </c>
      <c r="C21" t="n">
        <v>153755.828244448</v>
      </c>
      <c r="D21" t="n">
        <v>67621.95176545763</v>
      </c>
      <c r="E21" t="n">
        <v>11030.35223687942</v>
      </c>
      <c r="F21" t="n">
        <v>-57808.73806209944</v>
      </c>
      <c r="G21" t="n">
        <v>132912.2623042104</v>
      </c>
    </row>
    <row r="22">
      <c r="A22" t="inlineStr">
        <is>
          <t>2023-05-21</t>
        </is>
      </c>
      <c r="B22" t="n">
        <v>158000</v>
      </c>
      <c r="C22" t="n">
        <v>157196.9222745817</v>
      </c>
      <c r="D22" t="n">
        <v>67621.95176545763</v>
      </c>
      <c r="E22" t="n">
        <v>10345.42004031608</v>
      </c>
      <c r="F22" t="n">
        <v>-57808.73806209944</v>
      </c>
      <c r="G22" t="n">
        <v>137038.2885309074</v>
      </c>
    </row>
    <row r="23">
      <c r="A23" t="inlineStr">
        <is>
          <t>2023-05-28</t>
        </is>
      </c>
      <c r="B23" t="n">
        <v>162000</v>
      </c>
      <c r="C23" t="n">
        <v>162662.156094205</v>
      </c>
      <c r="D23" t="n">
        <v>67621.95176545763</v>
      </c>
      <c r="E23" t="n">
        <v>11163.8419292223</v>
      </c>
      <c r="F23" t="n">
        <v>-58381.10180528855</v>
      </c>
      <c r="G23" t="n">
        <v>142257.4642048136</v>
      </c>
    </row>
    <row r="24">
      <c r="A24" t="inlineStr">
        <is>
          <t>2023-06-04</t>
        </is>
      </c>
      <c r="B24" t="n">
        <v>165000</v>
      </c>
      <c r="C24" t="n">
        <v>165767.9613276907</v>
      </c>
      <c r="D24" t="n">
        <v>67621.95176545763</v>
      </c>
      <c r="E24" t="n">
        <v>10566.90987854596</v>
      </c>
      <c r="F24" t="n">
        <v>-58381.10180528855</v>
      </c>
      <c r="G24" t="n">
        <v>145960.2014889757</v>
      </c>
    </row>
    <row r="25">
      <c r="A25" t="inlineStr">
        <is>
          <t>2023-06-11</t>
        </is>
      </c>
      <c r="B25" t="n">
        <v>168000</v>
      </c>
      <c r="C25" t="n">
        <v>167164.3295424021</v>
      </c>
      <c r="D25" t="n">
        <v>67621.95176545763</v>
      </c>
      <c r="E25" t="n">
        <v>9502.765056958451</v>
      </c>
      <c r="F25" t="n">
        <v>-58953.46554847765</v>
      </c>
      <c r="G25" t="n">
        <v>148993.0782684637</v>
      </c>
    </row>
    <row r="26">
      <c r="A26" t="inlineStr">
        <is>
          <t>2023-06-18</t>
        </is>
      </c>
      <c r="B26" t="n">
        <v>170000</v>
      </c>
      <c r="C26" t="n">
        <v>171629.9527537657</v>
      </c>
      <c r="D26" t="n">
        <v>67621.95176545763</v>
      </c>
      <c r="E26" t="n">
        <v>9842.362041624925</v>
      </c>
      <c r="F26" t="n">
        <v>-58953.46554847765</v>
      </c>
      <c r="G26" t="n">
        <v>153119.1044951607</v>
      </c>
    </row>
    <row r="27">
      <c r="A27" t="inlineStr">
        <is>
          <t>2023-06-25</t>
        </is>
      </c>
      <c r="B27" t="n">
        <v>172000</v>
      </c>
      <c r="C27" t="n">
        <v>173665.6994179717</v>
      </c>
      <c r="D27" t="n">
        <v>67621.95176545763</v>
      </c>
      <c r="E27" t="n">
        <v>9840.88461206702</v>
      </c>
      <c r="F27" t="n">
        <v>-59525.82929166676</v>
      </c>
      <c r="G27" t="n">
        <v>155728.6923321138</v>
      </c>
    </row>
    <row r="28">
      <c r="A28" t="inlineStr">
        <is>
          <t>2023-07-02</t>
        </is>
      </c>
      <c r="B28" t="n">
        <v>175000</v>
      </c>
      <c r="C28" t="n">
        <v>177030.8137302996</v>
      </c>
      <c r="D28" t="n">
        <v>67621.95176545763</v>
      </c>
      <c r="E28" t="n">
        <v>9079.972697697856</v>
      </c>
      <c r="F28" t="n">
        <v>-59525.82929166676</v>
      </c>
      <c r="G28" t="n">
        <v>159854.7185588109</v>
      </c>
    </row>
    <row r="29">
      <c r="A29" t="inlineStr">
        <is>
          <t>2023-07-09</t>
        </is>
      </c>
      <c r="B29" t="n">
        <v>172000</v>
      </c>
      <c r="C29" t="n">
        <v>173597.378994718</v>
      </c>
      <c r="D29" t="n">
        <v>67621.95176545763</v>
      </c>
      <c r="E29" t="n">
        <v>10344.92793200238</v>
      </c>
      <c r="F29" t="n">
        <v>-60098.19303485585</v>
      </c>
      <c r="G29" t="n">
        <v>155728.6923321138</v>
      </c>
    </row>
    <row r="30">
      <c r="A30" t="inlineStr">
        <is>
          <t>2023-07-16</t>
        </is>
      </c>
      <c r="B30" t="n">
        <v>170000</v>
      </c>
      <c r="C30" t="n">
        <v>171762.2516735431</v>
      </c>
      <c r="D30" t="n">
        <v>67621.95176545763</v>
      </c>
      <c r="E30" t="n">
        <v>11542.67739031552</v>
      </c>
      <c r="F30" t="n">
        <v>-60098.19303485585</v>
      </c>
      <c r="G30" t="n">
        <v>152695.8155526258</v>
      </c>
    </row>
    <row r="31">
      <c r="A31" t="inlineStr">
        <is>
          <t>2023-07-23</t>
        </is>
      </c>
      <c r="B31" t="n">
        <v>168000</v>
      </c>
      <c r="C31" t="n">
        <v>167845.1876275369</v>
      </c>
      <c r="D31" t="n">
        <v>67621.95176545763</v>
      </c>
      <c r="E31" t="n">
        <v>12324.00331419548</v>
      </c>
      <c r="F31" t="n">
        <v>-60670.55677804496</v>
      </c>
      <c r="G31" t="n">
        <v>148569.7893259287</v>
      </c>
    </row>
    <row r="32">
      <c r="A32" t="inlineStr">
        <is>
          <t>2023-07-30</t>
        </is>
      </c>
      <c r="B32" t="n">
        <v>166000</v>
      </c>
      <c r="C32" t="n">
        <v>164417.2026178331</v>
      </c>
      <c r="D32" t="n">
        <v>67621.95176545763</v>
      </c>
      <c r="E32" t="n">
        <v>13022.0445311888</v>
      </c>
      <c r="F32" t="n">
        <v>-60670.55677804496</v>
      </c>
      <c r="G32" t="n">
        <v>144443.7630992317</v>
      </c>
    </row>
    <row r="33">
      <c r="A33" t="inlineStr">
        <is>
          <t>2023-08-06</t>
        </is>
      </c>
      <c r="B33" t="n">
        <v>165000</v>
      </c>
      <c r="C33" t="n">
        <v>163464.3451789201</v>
      </c>
      <c r="D33" t="n">
        <v>67621.95176545763</v>
      </c>
      <c r="E33" t="n">
        <v>14106.41118603969</v>
      </c>
      <c r="F33" t="n">
        <v>-60098.19303485585</v>
      </c>
      <c r="G33" t="n">
        <v>141834.1752622786</v>
      </c>
    </row>
    <row r="34">
      <c r="A34" t="inlineStr">
        <is>
          <t>2023-08-13</t>
        </is>
      </c>
      <c r="B34" t="n">
        <v>163000</v>
      </c>
      <c r="C34" t="n">
        <v>162588.7528275785</v>
      </c>
      <c r="D34" t="n">
        <v>67621.95176545763</v>
      </c>
      <c r="E34" t="n">
        <v>15268.04292846211</v>
      </c>
      <c r="F34" t="n">
        <v>-59525.82929166676</v>
      </c>
      <c r="G34" t="n">
        <v>139224.5874253256</v>
      </c>
    </row>
    <row r="35">
      <c r="A35" t="inlineStr">
        <is>
          <t>2023-08-20</t>
        </is>
      </c>
      <c r="B35" t="n">
        <v>160000</v>
      </c>
      <c r="C35" t="n">
        <v>159809.1927247724</v>
      </c>
      <c r="D35" t="n">
        <v>67621.95176545763</v>
      </c>
      <c r="E35" t="n">
        <v>16042.14530916391</v>
      </c>
      <c r="F35" t="n">
        <v>-58953.46554847765</v>
      </c>
      <c r="G35" t="n">
        <v>135098.5611986285</v>
      </c>
    </row>
    <row r="36">
      <c r="A36" t="inlineStr">
        <is>
          <t>2023-08-27</t>
        </is>
      </c>
      <c r="B36" t="n">
        <v>158000</v>
      </c>
      <c r="C36" t="n">
        <v>156952.1267496221</v>
      </c>
      <c r="D36" t="n">
        <v>67621.95176545763</v>
      </c>
      <c r="E36" t="n">
        <v>16738.74181752159</v>
      </c>
      <c r="F36" t="n">
        <v>-58381.10180528855</v>
      </c>
      <c r="G36" t="n">
        <v>130972.5349719314</v>
      </c>
    </row>
    <row r="37">
      <c r="A37" t="inlineStr">
        <is>
          <t>2023-09-03</t>
        </is>
      </c>
      <c r="B37" t="n">
        <v>156000</v>
      </c>
      <c r="C37" t="n">
        <v>155998.9803689819</v>
      </c>
      <c r="D37" t="n">
        <v>67621.95176545763</v>
      </c>
      <c r="E37" t="n">
        <v>17822.81953064537</v>
      </c>
      <c r="F37" t="n">
        <v>-57808.73806209944</v>
      </c>
      <c r="G37" t="n">
        <v>128362.9471349784</v>
      </c>
    </row>
    <row r="38">
      <c r="A38" t="inlineStr">
        <is>
          <t>2023-09-10</t>
        </is>
      </c>
      <c r="B38" t="n">
        <v>155000</v>
      </c>
      <c r="C38" t="n">
        <v>151840.724285691</v>
      </c>
      <c r="D38" t="n">
        <v>67621.95176545763</v>
      </c>
      <c r="E38" t="n">
        <v>15701.78754111848</v>
      </c>
      <c r="F38" t="n">
        <v>-57236.37431891034</v>
      </c>
      <c r="G38" t="n">
        <v>125753.3592980253</v>
      </c>
    </row>
    <row r="39">
      <c r="A39" t="inlineStr">
        <is>
          <t>2023-09-17</t>
        </is>
      </c>
      <c r="B39" t="n">
        <v>153000</v>
      </c>
      <c r="C39" t="n">
        <v>149314.0076698043</v>
      </c>
      <c r="D39" t="n">
        <v>67621.95176545763</v>
      </c>
      <c r="E39" t="n">
        <v>15784.65876218482</v>
      </c>
      <c r="F39" t="n">
        <v>-57236.37431891034</v>
      </c>
      <c r="G39" t="n">
        <v>123143.7714610722</v>
      </c>
    </row>
    <row r="40">
      <c r="A40" t="inlineStr">
        <is>
          <t>2023-09-24</t>
        </is>
      </c>
      <c r="B40" t="n">
        <v>150000</v>
      </c>
      <c r="C40" t="n">
        <v>147362.7546467448</v>
      </c>
      <c r="D40" t="n">
        <v>67621.95176545763</v>
      </c>
      <c r="E40" t="n">
        <v>15870.6298328893</v>
      </c>
      <c r="F40" t="n">
        <v>-56664.01057572124</v>
      </c>
      <c r="G40" t="n">
        <v>120534.1836241191</v>
      </c>
    </row>
    <row r="41">
      <c r="A41" t="inlineStr">
        <is>
          <t>2023-10-01</t>
        </is>
      </c>
      <c r="B41" t="n">
        <v>148000</v>
      </c>
      <c r="C41" t="n">
        <v>144839.7578504239</v>
      </c>
      <c r="D41" t="n">
        <v>67621.95176545763</v>
      </c>
      <c r="E41" t="n">
        <v>15957.22087352139</v>
      </c>
      <c r="F41" t="n">
        <v>-56664.01057572124</v>
      </c>
      <c r="G41" t="n">
        <v>117924.5957871661</v>
      </c>
    </row>
    <row r="42">
      <c r="A42" t="inlineStr">
        <is>
          <t>2023-10-08</t>
        </is>
      </c>
      <c r="B42" t="n">
        <v>145000</v>
      </c>
      <c r="C42" t="n">
        <v>142889.2487912776</v>
      </c>
      <c r="D42" t="n">
        <v>67621.95176545763</v>
      </c>
      <c r="E42" t="n">
        <v>16043.93590813903</v>
      </c>
      <c r="F42" t="n">
        <v>-56091.64683253213</v>
      </c>
      <c r="G42" t="n">
        <v>115315.007950213</v>
      </c>
    </row>
    <row r="43">
      <c r="A43" t="inlineStr">
        <is>
          <t>2023-10-15</t>
        </is>
      </c>
      <c r="B43" t="n">
        <v>143000</v>
      </c>
      <c r="C43" t="n">
        <v>140366.4007877392</v>
      </c>
      <c r="D43" t="n">
        <v>67621.95176545763</v>
      </c>
      <c r="E43" t="n">
        <v>16130.67574155375</v>
      </c>
      <c r="F43" t="n">
        <v>-56091.64683253213</v>
      </c>
      <c r="G43" t="n">
        <v>112705.42011326</v>
      </c>
    </row>
    <row r="44">
      <c r="A44" t="inlineStr">
        <is>
          <t>2023-10-22</t>
        </is>
      </c>
      <c r="B44" t="n">
        <v>140000</v>
      </c>
      <c r="C44" t="n">
        <v>138415.9214871494</v>
      </c>
      <c r="D44" t="n">
        <v>67621.95176545763</v>
      </c>
      <c r="E44" t="n">
        <v>16217.4205347279</v>
      </c>
      <c r="F44" t="n">
        <v>-55519.28308934303</v>
      </c>
      <c r="G44" t="n">
        <v>110095.8322763069</v>
      </c>
    </row>
    <row r="45">
      <c r="A45" t="inlineStr">
        <is>
          <t>2023-10-29</t>
        </is>
      </c>
      <c r="B45" t="n">
        <v>138000</v>
      </c>
      <c r="C45" t="n">
        <v>135893.0794353224</v>
      </c>
      <c r="D45" t="n">
        <v>67621.95176545763</v>
      </c>
      <c r="E45" t="n">
        <v>16304.16631985394</v>
      </c>
      <c r="F45" t="n">
        <v>-55519.28308934303</v>
      </c>
      <c r="G45" t="n">
        <v>107486.2444393538</v>
      </c>
    </row>
    <row r="46">
      <c r="A46" t="inlineStr">
        <is>
          <t>2023-11-05</t>
        </is>
      </c>
      <c r="B46" t="n">
        <v>135000</v>
      </c>
      <c r="C46" t="n">
        <v>133942.6013250749</v>
      </c>
      <c r="D46" t="n">
        <v>67621.95176545763</v>
      </c>
      <c r="E46" t="n">
        <v>16390.91230337034</v>
      </c>
      <c r="F46" t="n">
        <v>-54946.91934615393</v>
      </c>
      <c r="G46" t="n">
        <v>104876.6566024008</v>
      </c>
    </row>
    <row r="47">
      <c r="A47" t="inlineStr">
        <is>
          <t>2023-11-12</t>
        </is>
      </c>
      <c r="B47" t="n">
        <v>132000</v>
      </c>
      <c r="C47" t="n">
        <v>131419.7595113163</v>
      </c>
      <c r="D47" t="n">
        <v>67621.95176545763</v>
      </c>
      <c r="E47" t="n">
        <v>16477.65832656483</v>
      </c>
      <c r="F47" t="n">
        <v>-54946.91934615393</v>
      </c>
      <c r="G47" t="n">
        <v>102267.0687654477</v>
      </c>
    </row>
    <row r="48">
      <c r="A48" t="inlineStr">
        <is>
          <t>2023-11-19</t>
        </is>
      </c>
      <c r="B48" t="n">
        <v>130000</v>
      </c>
      <c r="C48" t="n">
        <v>129469.2814486824</v>
      </c>
      <c r="D48" t="n">
        <v>67621.95176545763</v>
      </c>
      <c r="E48" t="n">
        <v>16564.40435769493</v>
      </c>
      <c r="F48" t="n">
        <v>-54374.55560296482</v>
      </c>
      <c r="G48" t="n">
        <v>99657.48092849468</v>
      </c>
    </row>
    <row r="49">
      <c r="A49" t="inlineStr">
        <is>
          <t>2023-11-26</t>
        </is>
      </c>
      <c r="B49" t="n">
        <v>132000</v>
      </c>
      <c r="C49" t="n">
        <v>131589.1408728898</v>
      </c>
      <c r="D49" t="n">
        <v>67621.95176545763</v>
      </c>
      <c r="E49" t="n">
        <v>16074.67594494922</v>
      </c>
      <c r="F49" t="n">
        <v>-54374.55560296482</v>
      </c>
      <c r="G49" t="n">
        <v>102267.0687654477</v>
      </c>
    </row>
    <row r="50">
      <c r="A50" t="inlineStr">
        <is>
          <t>2023-12-03</t>
        </is>
      </c>
      <c r="B50" t="n">
        <v>135000</v>
      </c>
      <c r="C50" t="n">
        <v>138421.2323846571</v>
      </c>
      <c r="D50" t="n">
        <v>67621.95176545763</v>
      </c>
      <c r="E50" t="n">
        <v>16022.07859241233</v>
      </c>
      <c r="F50" t="n">
        <v>-53802.19185977572</v>
      </c>
      <c r="G50" t="n">
        <v>108579.3938865629</v>
      </c>
    </row>
    <row r="51">
      <c r="A51" t="inlineStr">
        <is>
          <t>2023-12-10</t>
        </is>
      </c>
      <c r="B51" t="n">
        <v>140000</v>
      </c>
      <c r="C51" t="n">
        <v>145410.5157040524</v>
      </c>
      <c r="D51" t="n">
        <v>67621.95176545763</v>
      </c>
      <c r="E51" t="n">
        <v>16275.74784815746</v>
      </c>
      <c r="F51" t="n">
        <v>-53802.19185977572</v>
      </c>
      <c r="G51" t="n">
        <v>115315.007950213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2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5.2" customWidth="1" min="4" max="4"/>
    <col width="25.2" customWidth="1" min="5" max="5"/>
    <col width="30" customWidth="1" min="6" max="6"/>
    <col width="25.2" customWidth="1" min="7" max="7"/>
    <col width="24" customWidth="1" min="8" max="8"/>
    <col width="22.8" customWidth="1" min="9" max="9"/>
  </cols>
  <sheetData>
    <row r="1">
      <c r="A1" t="inlineStr">
        <is>
          <t>Groups</t>
        </is>
      </c>
      <c r="E1" s="7" t="inlineStr">
        <is>
          <t>Media</t>
        </is>
      </c>
      <c r="F1" s="7" t="inlineStr">
        <is>
          <t>Media</t>
        </is>
      </c>
      <c r="G1" s="8" t="inlineStr">
        <is>
          <t>Price</t>
        </is>
      </c>
      <c r="H1" s="9" t="inlineStr">
        <is>
          <t>Media_v2</t>
        </is>
      </c>
      <c r="I1" s="6" t="inlineStr">
        <is>
          <t>Base</t>
        </is>
      </c>
    </row>
    <row r="2">
      <c r="A2" t="inlineStr">
        <is>
          <t>Observation</t>
        </is>
      </c>
      <c r="B2" s="6" t="inlineStr">
        <is>
          <t>Actual</t>
        </is>
      </c>
      <c r="C2" s="6" t="inlineStr">
        <is>
          <t>Predicted</t>
        </is>
      </c>
      <c r="D2" s="6" t="inlineStr">
        <is>
          <t>Residual</t>
        </is>
      </c>
      <c r="E2" s="6" t="inlineStr">
        <is>
          <t>tv_spend|SPLIT test</t>
        </is>
      </c>
      <c r="F2" s="6" t="inlineStr">
        <is>
          <t>online_spend_adstock_20</t>
        </is>
      </c>
      <c r="G2" s="6" t="inlineStr">
        <is>
          <t>price_index</t>
        </is>
      </c>
      <c r="H2" s="6" t="inlineStr">
        <is>
          <t>Media|WGTD</t>
        </is>
      </c>
      <c r="I2" s="6" t="inlineStr">
        <is>
          <t>const</t>
        </is>
      </c>
    </row>
    <row r="3">
      <c r="A3" t="inlineStr">
        <is>
          <t>2023-01-01</t>
        </is>
      </c>
      <c r="B3" t="n">
        <v>125000</v>
      </c>
      <c r="C3" t="n">
        <v>122508.858844714</v>
      </c>
      <c r="D3" t="n">
        <v>2491.141155286023</v>
      </c>
      <c r="E3" t="n">
        <v>-32826.05943603882</v>
      </c>
      <c r="F3" t="n">
        <v>34253.50223496785</v>
      </c>
      <c r="G3" t="n">
        <v>-57236.37431891034</v>
      </c>
      <c r="H3" t="n">
        <v>110695.8385992377</v>
      </c>
      <c r="I3" t="n">
        <v>67621.95176545763</v>
      </c>
    </row>
    <row r="4">
      <c r="A4" t="inlineStr">
        <is>
          <t>2023-01-08</t>
        </is>
      </c>
      <c r="B4" t="n">
        <v>118000</v>
      </c>
      <c r="C4" t="n">
        <v>119424.6028934471</v>
      </c>
      <c r="D4" t="n">
        <v>-1424.602893447096</v>
      </c>
      <c r="E4" t="n">
        <v>-28449.25151123364</v>
      </c>
      <c r="F4" t="n">
        <v>37477.36126884718</v>
      </c>
      <c r="G4" t="n">
        <v>-57236.37431891034</v>
      </c>
      <c r="H4" t="n">
        <v>100010.9156892863</v>
      </c>
      <c r="I4" t="n">
        <v>67621.95176545763</v>
      </c>
    </row>
    <row r="5">
      <c r="A5" t="inlineStr">
        <is>
          <t>2023-01-15</t>
        </is>
      </c>
      <c r="B5" t="n">
        <v>115000</v>
      </c>
      <c r="C5" t="n">
        <v>119231.1176533958</v>
      </c>
      <c r="D5" t="n">
        <v>-4231.117653395806</v>
      </c>
      <c r="E5" t="n">
        <v>-21884.03962402588</v>
      </c>
      <c r="F5" t="n">
        <v>36510.20355868338</v>
      </c>
      <c r="G5" t="n">
        <v>-57808.73806209944</v>
      </c>
      <c r="H5" t="n">
        <v>94791.74001538013</v>
      </c>
      <c r="I5" t="n">
        <v>67621.95176545763</v>
      </c>
    </row>
    <row r="6">
      <c r="A6" t="inlineStr">
        <is>
          <t>2023-01-22</t>
        </is>
      </c>
      <c r="B6" t="n">
        <v>120000</v>
      </c>
      <c r="C6" t="n">
        <v>124060.9580877567</v>
      </c>
      <c r="D6" t="n">
        <v>-4060.958087756677</v>
      </c>
      <c r="E6" t="n">
        <v>-26260.84754883105</v>
      </c>
      <c r="F6" t="n">
        <v>38734.66629206012</v>
      </c>
      <c r="G6" t="n">
        <v>-57808.73806209944</v>
      </c>
      <c r="H6" t="n">
        <v>101773.9256411694</v>
      </c>
      <c r="I6" t="n">
        <v>67621.95176545763</v>
      </c>
    </row>
    <row r="7">
      <c r="A7" t="inlineStr">
        <is>
          <t>2023-01-29</t>
        </is>
      </c>
      <c r="B7" t="n">
        <v>122000</v>
      </c>
      <c r="C7" t="n">
        <v>123395.5205043956</v>
      </c>
      <c r="D7" t="n">
        <v>-1395.520504395565</v>
      </c>
      <c r="E7" t="n">
        <v>-30637.65547363623</v>
      </c>
      <c r="F7" t="n">
        <v>39985.5235972053</v>
      </c>
      <c r="G7" t="n">
        <v>-58381.10180528855</v>
      </c>
      <c r="H7" t="n">
        <v>104806.8024206574</v>
      </c>
      <c r="I7" t="n">
        <v>67621.95176545763</v>
      </c>
    </row>
    <row r="8">
      <c r="A8" t="inlineStr">
        <is>
          <t>2023-02-05</t>
        </is>
      </c>
      <c r="B8" t="n">
        <v>128000</v>
      </c>
      <c r="C8" t="n">
        <v>130588.3847107971</v>
      </c>
      <c r="D8" t="n">
        <v>-2588.384710797138</v>
      </c>
      <c r="E8" t="n">
        <v>-35014.46339844141</v>
      </c>
      <c r="F8" t="n">
        <v>43056.57171287874</v>
      </c>
      <c r="G8" t="n">
        <v>-58381.10180528855</v>
      </c>
      <c r="H8" t="n">
        <v>113305.4264361907</v>
      </c>
      <c r="I8" t="n">
        <v>67621.95176545763</v>
      </c>
    </row>
    <row r="9">
      <c r="A9" t="inlineStr">
        <is>
          <t>2023-02-12</t>
        </is>
      </c>
      <c r="B9" t="n">
        <v>140000</v>
      </c>
      <c r="C9" t="n">
        <v>135725.3871696055</v>
      </c>
      <c r="D9" t="n">
        <v>4274.612830394472</v>
      </c>
      <c r="E9" t="n">
        <v>-39391.27132324658</v>
      </c>
      <c r="F9" t="n">
        <v>45685.69323218802</v>
      </c>
      <c r="G9" t="n">
        <v>-57808.73806209944</v>
      </c>
      <c r="H9" t="n">
        <v>119617.7515573059</v>
      </c>
      <c r="I9" t="n">
        <v>67621.95176545763</v>
      </c>
    </row>
    <row r="10">
      <c r="A10" t="inlineStr">
        <is>
          <t>2023-02-19</t>
        </is>
      </c>
      <c r="B10" t="n">
        <v>145000</v>
      </c>
      <c r="C10" t="n">
        <v>142121.0613349309</v>
      </c>
      <c r="D10" t="n">
        <v>2878.938665069116</v>
      </c>
      <c r="E10" t="n">
        <v>-43768.07924805176</v>
      </c>
      <c r="F10" t="n">
        <v>48629.41181145936</v>
      </c>
      <c r="G10" t="n">
        <v>-57808.73806209944</v>
      </c>
      <c r="H10" t="n">
        <v>127446.5150681651</v>
      </c>
      <c r="I10" t="n">
        <v>67621.95176545763</v>
      </c>
    </row>
    <row r="11">
      <c r="A11" t="inlineStr">
        <is>
          <t>2023-02-26</t>
        </is>
      </c>
      <c r="B11" t="n">
        <v>142000</v>
      </c>
      <c r="C11" t="n">
        <v>140558.88833451</v>
      </c>
      <c r="D11" t="n">
        <v>1441.111665490025</v>
      </c>
      <c r="E11" t="n">
        <v>-41579.67528564917</v>
      </c>
      <c r="F11" t="n">
        <v>48009.20838960888</v>
      </c>
      <c r="G11" t="n">
        <v>-57236.37431891034</v>
      </c>
      <c r="H11" t="n">
        <v>123743.777784003</v>
      </c>
      <c r="I11" t="n">
        <v>67621.95176545763</v>
      </c>
    </row>
    <row r="12">
      <c r="A12" t="inlineStr">
        <is>
          <t>2023-03-05</t>
        </is>
      </c>
      <c r="B12" t="n">
        <v>138000</v>
      </c>
      <c r="C12" t="n">
        <v>137557.2614415643</v>
      </c>
      <c r="D12" t="n">
        <v>442.7385584356962</v>
      </c>
      <c r="E12" t="n">
        <v>-37202.86736084399</v>
      </c>
      <c r="F12" t="n">
        <v>46273.23818829912</v>
      </c>
      <c r="G12" t="n">
        <v>-57236.37431891034</v>
      </c>
      <c r="H12" t="n">
        <v>118101.3131675619</v>
      </c>
      <c r="I12" t="n">
        <v>67621.95176545763</v>
      </c>
    </row>
    <row r="13">
      <c r="A13" t="inlineStr">
        <is>
          <t>2023-03-12</t>
        </is>
      </c>
      <c r="B13" t="n">
        <v>135000</v>
      </c>
      <c r="C13" t="n">
        <v>136131.9935689362</v>
      </c>
      <c r="D13" t="n">
        <v>-1131.993568936217</v>
      </c>
      <c r="E13" t="n">
        <v>-35014.46339844141</v>
      </c>
      <c r="F13" t="n">
        <v>45120.07938956734</v>
      </c>
      <c r="G13" t="n">
        <v>-56664.01057572124</v>
      </c>
      <c r="H13" t="n">
        <v>115068.4363880739</v>
      </c>
      <c r="I13" t="n">
        <v>67621.95176545763</v>
      </c>
    </row>
    <row r="14">
      <c r="A14" t="inlineStr">
        <is>
          <t>2023-03-19</t>
        </is>
      </c>
      <c r="B14" t="n">
        <v>137000</v>
      </c>
      <c r="C14" t="n">
        <v>136726.5805969675</v>
      </c>
      <c r="D14" t="n">
        <v>273.4194030325161</v>
      </c>
      <c r="E14" t="n">
        <v>-36108.6653796427</v>
      </c>
      <c r="F14" t="n">
        <v>45292.4300090559</v>
      </c>
      <c r="G14" t="n">
        <v>-56664.01057572124</v>
      </c>
      <c r="H14" t="n">
        <v>116584.8747778179</v>
      </c>
      <c r="I14" t="n">
        <v>67621.95176545763</v>
      </c>
    </row>
    <row r="15">
      <c r="A15" t="inlineStr">
        <is>
          <t>2023-03-26</t>
        </is>
      </c>
      <c r="B15" t="n">
        <v>140000</v>
      </c>
      <c r="C15" t="n">
        <v>141150.8969047199</v>
      </c>
      <c r="D15" t="n">
        <v>-1150.896904719877</v>
      </c>
      <c r="E15" t="n">
        <v>-37202.86736084399</v>
      </c>
      <c r="F15" t="n">
        <v>46535.84727065836</v>
      </c>
      <c r="G15" t="n">
        <v>-56091.64683253213</v>
      </c>
      <c r="H15" t="n">
        <v>120287.61206198</v>
      </c>
      <c r="I15" t="n">
        <v>67621.95176545763</v>
      </c>
    </row>
    <row r="16">
      <c r="A16" t="inlineStr">
        <is>
          <t>2023-04-02</t>
        </is>
      </c>
      <c r="B16" t="n">
        <v>145000</v>
      </c>
      <c r="C16" t="n">
        <v>144122.8608165046</v>
      </c>
      <c r="D16" t="n">
        <v>877.1391834953683</v>
      </c>
      <c r="E16" t="n">
        <v>-39391.27132324658</v>
      </c>
      <c r="F16" t="n">
        <v>47993.4778606836</v>
      </c>
      <c r="G16" t="n">
        <v>-56091.64683253213</v>
      </c>
      <c r="H16" t="n">
        <v>123990.3493461421</v>
      </c>
      <c r="I16" t="n">
        <v>67621.95176545763</v>
      </c>
    </row>
    <row r="17">
      <c r="A17" t="inlineStr">
        <is>
          <t>2023-04-09</t>
        </is>
      </c>
      <c r="B17" t="n">
        <v>150000</v>
      </c>
      <c r="C17" t="n">
        <v>149057.0881629529</v>
      </c>
      <c r="D17" t="n">
        <v>942.9118370471115</v>
      </c>
      <c r="E17" t="n">
        <v>-41579.67528564917</v>
      </c>
      <c r="F17" t="n">
        <v>49896.93349562831</v>
      </c>
      <c r="G17" t="n">
        <v>-56091.64683253213</v>
      </c>
      <c r="H17" t="n">
        <v>129209.5250200483</v>
      </c>
      <c r="I17" t="n">
        <v>67621.95176545763</v>
      </c>
    </row>
    <row r="18">
      <c r="A18" t="inlineStr">
        <is>
          <t>2023-04-16</t>
        </is>
      </c>
      <c r="B18" t="n">
        <v>146000</v>
      </c>
      <c r="C18" t="n">
        <v>149403.3819336001</v>
      </c>
      <c r="D18" t="n">
        <v>-3403.38193360006</v>
      </c>
      <c r="E18" t="n">
        <v>-37202.86736084399</v>
      </c>
      <c r="F18" t="n">
        <v>49471.65986414742</v>
      </c>
      <c r="G18" t="n">
        <v>-56664.01057572124</v>
      </c>
      <c r="H18" t="n">
        <v>126176.6482405602</v>
      </c>
      <c r="I18" t="n">
        <v>67621.95176545763</v>
      </c>
    </row>
    <row r="19">
      <c r="A19" t="inlineStr">
        <is>
          <t>2023-04-23</t>
        </is>
      </c>
      <c r="B19" t="n">
        <v>143000</v>
      </c>
      <c r="C19" t="n">
        <v>146171.7578053047</v>
      </c>
      <c r="D19" t="n">
        <v>-3171.75780530466</v>
      </c>
      <c r="E19" t="n">
        <v>-35014.46339844141</v>
      </c>
      <c r="F19" t="n">
        <v>48177.6580001465</v>
      </c>
      <c r="G19" t="n">
        <v>-56664.01057572124</v>
      </c>
      <c r="H19" t="n">
        <v>122050.6220138632</v>
      </c>
      <c r="I19" t="n">
        <v>67621.95176545763</v>
      </c>
    </row>
    <row r="20">
      <c r="A20" t="inlineStr">
        <is>
          <t>2023-04-30</t>
        </is>
      </c>
      <c r="B20" t="n">
        <v>145000</v>
      </c>
      <c r="C20" t="n">
        <v>147661.944303537</v>
      </c>
      <c r="D20" t="n">
        <v>-2661.944303536962</v>
      </c>
      <c r="E20" t="n">
        <v>-36108.6653796427</v>
      </c>
      <c r="F20" t="n">
        <v>48724.82238581614</v>
      </c>
      <c r="G20" t="n">
        <v>-57236.37431891034</v>
      </c>
      <c r="H20" t="n">
        <v>124660.2098508162</v>
      </c>
      <c r="I20" t="n">
        <v>67621.95176545763</v>
      </c>
    </row>
    <row r="21">
      <c r="A21" t="inlineStr">
        <is>
          <t>2023-05-07</t>
        </is>
      </c>
      <c r="B21" t="n">
        <v>150000</v>
      </c>
      <c r="C21" t="n">
        <v>150917.9465826701</v>
      </c>
      <c r="D21" t="n">
        <v>-917.9465826701198</v>
      </c>
      <c r="E21" t="n">
        <v>-38297.06934204529</v>
      </c>
      <c r="F21" t="n">
        <v>50043.20240065482</v>
      </c>
      <c r="G21" t="n">
        <v>-57236.37431891034</v>
      </c>
      <c r="H21" t="n">
        <v>128786.2360775133</v>
      </c>
      <c r="I21" t="n">
        <v>67621.95176545763</v>
      </c>
    </row>
    <row r="22">
      <c r="A22" t="inlineStr">
        <is>
          <t>2023-05-14</t>
        </is>
      </c>
      <c r="B22" t="n">
        <v>155000</v>
      </c>
      <c r="C22" t="n">
        <v>153755.828244448</v>
      </c>
      <c r="D22" t="n">
        <v>1244.17175555203</v>
      </c>
      <c r="E22" t="n">
        <v>-40485.47330444788</v>
      </c>
      <c r="F22" t="n">
        <v>51515.8255413273</v>
      </c>
      <c r="G22" t="n">
        <v>-57808.73806209944</v>
      </c>
      <c r="H22" t="n">
        <v>132912.2623042104</v>
      </c>
      <c r="I22" t="n">
        <v>67621.95176545763</v>
      </c>
    </row>
    <row r="23">
      <c r="A23" t="inlineStr">
        <is>
          <t>2023-05-21</t>
        </is>
      </c>
      <c r="B23" t="n">
        <v>158000</v>
      </c>
      <c r="C23" t="n">
        <v>157196.9222745817</v>
      </c>
      <c r="D23" t="n">
        <v>803.0777254182904</v>
      </c>
      <c r="E23" t="n">
        <v>-42673.87726685047</v>
      </c>
      <c r="F23" t="n">
        <v>53019.29730716655</v>
      </c>
      <c r="G23" t="n">
        <v>-57808.73806209944</v>
      </c>
      <c r="H23" t="n">
        <v>137038.2885309074</v>
      </c>
      <c r="I23" t="n">
        <v>67621.95176545763</v>
      </c>
    </row>
    <row r="24">
      <c r="A24" t="inlineStr">
        <is>
          <t>2023-05-28</t>
        </is>
      </c>
      <c r="B24" t="n">
        <v>162000</v>
      </c>
      <c r="C24" t="n">
        <v>162662.156094205</v>
      </c>
      <c r="D24" t="n">
        <v>-662.1560942049546</v>
      </c>
      <c r="E24" t="n">
        <v>-43768.07924805176</v>
      </c>
      <c r="F24" t="n">
        <v>54931.92117727406</v>
      </c>
      <c r="G24" t="n">
        <v>-58381.10180528855</v>
      </c>
      <c r="H24" t="n">
        <v>142257.4642048136</v>
      </c>
      <c r="I24" t="n">
        <v>67621.95176545763</v>
      </c>
    </row>
    <row r="25">
      <c r="A25" t="inlineStr">
        <is>
          <t>2023-06-04</t>
        </is>
      </c>
      <c r="B25" t="n">
        <v>165000</v>
      </c>
      <c r="C25" t="n">
        <v>165767.9613276907</v>
      </c>
      <c r="D25" t="n">
        <v>-767.9613276907476</v>
      </c>
      <c r="E25" t="n">
        <v>-45956.48321045435</v>
      </c>
      <c r="F25" t="n">
        <v>56523.39308900031</v>
      </c>
      <c r="G25" t="n">
        <v>-58381.10180528855</v>
      </c>
      <c r="H25" t="n">
        <v>145960.2014889757</v>
      </c>
      <c r="I25" t="n">
        <v>67621.95176545763</v>
      </c>
    </row>
    <row r="26">
      <c r="A26" t="inlineStr">
        <is>
          <t>2023-06-11</t>
        </is>
      </c>
      <c r="B26" t="n">
        <v>168000</v>
      </c>
      <c r="C26" t="n">
        <v>167164.3295424021</v>
      </c>
      <c r="D26" t="n">
        <v>835.6704575978802</v>
      </c>
      <c r="E26" t="n">
        <v>-48144.88717285694</v>
      </c>
      <c r="F26" t="n">
        <v>57647.65222981539</v>
      </c>
      <c r="G26" t="n">
        <v>-58953.46554847765</v>
      </c>
      <c r="H26" t="n">
        <v>148993.0782684637</v>
      </c>
      <c r="I26" t="n">
        <v>67621.95176545763</v>
      </c>
    </row>
    <row r="27">
      <c r="A27" t="inlineStr">
        <is>
          <t>2023-06-18</t>
        </is>
      </c>
      <c r="B27" t="n">
        <v>170000</v>
      </c>
      <c r="C27" t="n">
        <v>171629.9527537657</v>
      </c>
      <c r="D27" t="n">
        <v>-1629.952753765654</v>
      </c>
      <c r="E27" t="n">
        <v>-49239.08915405823</v>
      </c>
      <c r="F27" t="n">
        <v>59081.45119568316</v>
      </c>
      <c r="G27" t="n">
        <v>-58953.46554847765</v>
      </c>
      <c r="H27" t="n">
        <v>153119.1044951607</v>
      </c>
      <c r="I27" t="n">
        <v>67621.95176545763</v>
      </c>
    </row>
    <row r="28">
      <c r="A28" t="inlineStr">
        <is>
          <t>2023-06-25</t>
        </is>
      </c>
      <c r="B28" t="n">
        <v>172000</v>
      </c>
      <c r="C28" t="n">
        <v>173665.6994179717</v>
      </c>
      <c r="D28" t="n">
        <v>-1665.699417971715</v>
      </c>
      <c r="E28" t="n">
        <v>-50333.29113525953</v>
      </c>
      <c r="F28" t="n">
        <v>60174.17574732655</v>
      </c>
      <c r="G28" t="n">
        <v>-59525.82929166676</v>
      </c>
      <c r="H28" t="n">
        <v>155728.6923321138</v>
      </c>
      <c r="I28" t="n">
        <v>67621.95176545763</v>
      </c>
    </row>
    <row r="29">
      <c r="A29" t="inlineStr">
        <is>
          <t>2023-07-02</t>
        </is>
      </c>
      <c r="B29" t="n">
        <v>175000</v>
      </c>
      <c r="C29" t="n">
        <v>177030.8137302996</v>
      </c>
      <c r="D29" t="n">
        <v>-2030.813730299647</v>
      </c>
      <c r="E29" t="n">
        <v>-52521.69509766211</v>
      </c>
      <c r="F29" t="n">
        <v>61601.66779535996</v>
      </c>
      <c r="G29" t="n">
        <v>-59525.82929166676</v>
      </c>
      <c r="H29" t="n">
        <v>159854.7185588109</v>
      </c>
      <c r="I29" t="n">
        <v>67621.95176545763</v>
      </c>
    </row>
    <row r="30">
      <c r="A30" t="inlineStr">
        <is>
          <t>2023-07-09</t>
        </is>
      </c>
      <c r="B30" t="n">
        <v>172000</v>
      </c>
      <c r="C30" t="n">
        <v>173597.378994718</v>
      </c>
      <c r="D30" t="n">
        <v>-1597.37899471799</v>
      </c>
      <c r="E30" t="n">
        <v>-50333.29113525953</v>
      </c>
      <c r="F30" t="n">
        <v>60678.2190672619</v>
      </c>
      <c r="G30" t="n">
        <v>-60098.19303485585</v>
      </c>
      <c r="H30" t="n">
        <v>155728.6923321138</v>
      </c>
      <c r="I30" t="n">
        <v>67621.95176545763</v>
      </c>
    </row>
    <row r="31">
      <c r="A31" t="inlineStr">
        <is>
          <t>2023-07-16</t>
        </is>
      </c>
      <c r="B31" t="n">
        <v>170000</v>
      </c>
      <c r="C31" t="n">
        <v>171762.2516735431</v>
      </c>
      <c r="D31" t="n">
        <v>-1762.251673543098</v>
      </c>
      <c r="E31" t="n">
        <v>-48144.88717285694</v>
      </c>
      <c r="F31" t="n">
        <v>59687.56456317245</v>
      </c>
      <c r="G31" t="n">
        <v>-60098.19303485585</v>
      </c>
      <c r="H31" t="n">
        <v>152695.8155526258</v>
      </c>
      <c r="I31" t="n">
        <v>67621.95176545763</v>
      </c>
    </row>
    <row r="32">
      <c r="A32" t="inlineStr">
        <is>
          <t>2023-07-23</t>
        </is>
      </c>
      <c r="B32" t="n">
        <v>168000</v>
      </c>
      <c r="C32" t="n">
        <v>167845.1876275369</v>
      </c>
      <c r="D32" t="n">
        <v>154.812372463115</v>
      </c>
      <c r="E32" t="n">
        <v>-45956.48321045435</v>
      </c>
      <c r="F32" t="n">
        <v>58280.48652464982</v>
      </c>
      <c r="G32" t="n">
        <v>-60670.55677804496</v>
      </c>
      <c r="H32" t="n">
        <v>148569.7893259287</v>
      </c>
      <c r="I32" t="n">
        <v>67621.95176545763</v>
      </c>
    </row>
    <row r="33">
      <c r="A33" t="inlineStr">
        <is>
          <t>2023-07-30</t>
        </is>
      </c>
      <c r="B33" t="n">
        <v>166000</v>
      </c>
      <c r="C33" t="n">
        <v>164417.2026178331</v>
      </c>
      <c r="D33" t="n">
        <v>1582.797382166871</v>
      </c>
      <c r="E33" t="n">
        <v>-43768.07924805176</v>
      </c>
      <c r="F33" t="n">
        <v>56790.12377924055</v>
      </c>
      <c r="G33" t="n">
        <v>-60670.55677804496</v>
      </c>
      <c r="H33" t="n">
        <v>144443.7630992317</v>
      </c>
      <c r="I33" t="n">
        <v>67621.95176545763</v>
      </c>
    </row>
    <row r="34">
      <c r="A34" t="inlineStr">
        <is>
          <t>2023-08-06</t>
        </is>
      </c>
      <c r="B34" t="n">
        <v>165000</v>
      </c>
      <c r="C34" t="n">
        <v>163464.3451789201</v>
      </c>
      <c r="D34" t="n">
        <v>1535.654821079923</v>
      </c>
      <c r="E34" t="n">
        <v>-41579.67528564917</v>
      </c>
      <c r="F34" t="n">
        <v>55686.08647168886</v>
      </c>
      <c r="G34" t="n">
        <v>-60098.19303485585</v>
      </c>
      <c r="H34" t="n">
        <v>141834.1752622786</v>
      </c>
      <c r="I34" t="n">
        <v>67621.95176545763</v>
      </c>
    </row>
    <row r="35">
      <c r="A35" t="inlineStr">
        <is>
          <t>2023-08-13</t>
        </is>
      </c>
      <c r="B35" t="n">
        <v>163000</v>
      </c>
      <c r="C35" t="n">
        <v>162588.7528275785</v>
      </c>
      <c r="D35" t="n">
        <v>411.2471724214556</v>
      </c>
      <c r="E35" t="n">
        <v>-39391.27132324658</v>
      </c>
      <c r="F35" t="n">
        <v>54659.31425170869</v>
      </c>
      <c r="G35" t="n">
        <v>-59525.82929166676</v>
      </c>
      <c r="H35" t="n">
        <v>139224.5874253256</v>
      </c>
      <c r="I35" t="n">
        <v>67621.95176545763</v>
      </c>
    </row>
    <row r="36">
      <c r="A36" t="inlineStr">
        <is>
          <t>2023-08-20</t>
        </is>
      </c>
      <c r="B36" t="n">
        <v>160000</v>
      </c>
      <c r="C36" t="n">
        <v>159809.1927247724</v>
      </c>
      <c r="D36" t="n">
        <v>190.8072752276203</v>
      </c>
      <c r="E36" t="n">
        <v>-37202.86736084399</v>
      </c>
      <c r="F36" t="n">
        <v>53245.01267000791</v>
      </c>
      <c r="G36" t="n">
        <v>-58953.46554847765</v>
      </c>
      <c r="H36" t="n">
        <v>135098.5611986285</v>
      </c>
      <c r="I36" t="n">
        <v>67621.95176545763</v>
      </c>
    </row>
    <row r="37">
      <c r="A37" t="inlineStr">
        <is>
          <t>2023-08-27</t>
        </is>
      </c>
      <c r="B37" t="n">
        <v>158000</v>
      </c>
      <c r="C37" t="n">
        <v>156952.1267496221</v>
      </c>
      <c r="D37" t="n">
        <v>1047.873250377888</v>
      </c>
      <c r="E37" t="n">
        <v>-35014.46339844141</v>
      </c>
      <c r="F37" t="n">
        <v>51753.205215963</v>
      </c>
      <c r="G37" t="n">
        <v>-58381.10180528855</v>
      </c>
      <c r="H37" t="n">
        <v>130972.5349719314</v>
      </c>
      <c r="I37" t="n">
        <v>67621.95176545763</v>
      </c>
    </row>
    <row r="38">
      <c r="A38" t="inlineStr">
        <is>
          <t>2023-09-03</t>
        </is>
      </c>
      <c r="B38" t="n">
        <v>156000</v>
      </c>
      <c r="C38" t="n">
        <v>155998.9803689819</v>
      </c>
      <c r="D38" t="n">
        <v>1.019631018076325</v>
      </c>
      <c r="E38" t="n">
        <v>-32826.05943603882</v>
      </c>
      <c r="F38" t="n">
        <v>50648.87896668419</v>
      </c>
      <c r="G38" t="n">
        <v>-57808.73806209944</v>
      </c>
      <c r="H38" t="n">
        <v>128362.9471349784</v>
      </c>
      <c r="I38" t="n">
        <v>67621.95176545763</v>
      </c>
    </row>
    <row r="39">
      <c r="A39" t="inlineStr">
        <is>
          <t>2023-09-10</t>
        </is>
      </c>
      <c r="B39" t="n">
        <v>155000</v>
      </c>
      <c r="C39" t="n">
        <v>151840.724285691</v>
      </c>
      <c r="D39" t="n">
        <v>3159.275714308955</v>
      </c>
      <c r="E39" t="n">
        <v>-33920.26141724012</v>
      </c>
      <c r="F39" t="n">
        <v>49622.04895835859</v>
      </c>
      <c r="G39" t="n">
        <v>-57236.37431891034</v>
      </c>
      <c r="H39" t="n">
        <v>125753.3592980253</v>
      </c>
      <c r="I39" t="n">
        <v>67621.95176545763</v>
      </c>
    </row>
    <row r="40">
      <c r="A40" t="inlineStr">
        <is>
          <t>2023-09-17</t>
        </is>
      </c>
      <c r="B40" t="n">
        <v>153000</v>
      </c>
      <c r="C40" t="n">
        <v>149314.0076698043</v>
      </c>
      <c r="D40" t="n">
        <v>3685.992330195673</v>
      </c>
      <c r="E40" t="n">
        <v>-32826.05943603882</v>
      </c>
      <c r="F40" t="n">
        <v>48610.71819822364</v>
      </c>
      <c r="G40" t="n">
        <v>-57236.37431891034</v>
      </c>
      <c r="H40" t="n">
        <v>123143.7714610722</v>
      </c>
      <c r="I40" t="n">
        <v>67621.95176545763</v>
      </c>
    </row>
    <row r="41">
      <c r="A41" t="inlineStr">
        <is>
          <t>2023-09-24</t>
        </is>
      </c>
      <c r="B41" t="n">
        <v>150000</v>
      </c>
      <c r="C41" t="n">
        <v>147362.7546467448</v>
      </c>
      <c r="D41" t="n">
        <v>2637.245353255159</v>
      </c>
      <c r="E41" t="n">
        <v>-31731.85745483753</v>
      </c>
      <c r="F41" t="n">
        <v>47602.48728772683</v>
      </c>
      <c r="G41" t="n">
        <v>-56664.01057572124</v>
      </c>
      <c r="H41" t="n">
        <v>120534.1836241191</v>
      </c>
      <c r="I41" t="n">
        <v>67621.95176545763</v>
      </c>
    </row>
    <row r="42">
      <c r="A42" t="inlineStr">
        <is>
          <t>2023-10-01</t>
        </is>
      </c>
      <c r="B42" t="n">
        <v>148000</v>
      </c>
      <c r="C42" t="n">
        <v>144839.7578504239</v>
      </c>
      <c r="D42" t="n">
        <v>3160.242149576108</v>
      </c>
      <c r="E42" t="n">
        <v>-30637.65547363623</v>
      </c>
      <c r="F42" t="n">
        <v>46594.87634715762</v>
      </c>
      <c r="G42" t="n">
        <v>-56664.01057572124</v>
      </c>
      <c r="H42" t="n">
        <v>117924.5957871661</v>
      </c>
      <c r="I42" t="n">
        <v>67621.95176545763</v>
      </c>
    </row>
    <row r="43">
      <c r="A43" t="inlineStr">
        <is>
          <t>2023-10-08</t>
        </is>
      </c>
      <c r="B43" t="n">
        <v>145000</v>
      </c>
      <c r="C43" t="n">
        <v>142889.2487912776</v>
      </c>
      <c r="D43" t="n">
        <v>2110.751208722417</v>
      </c>
      <c r="E43" t="n">
        <v>-29543.45349243494</v>
      </c>
      <c r="F43" t="n">
        <v>45587.38940057396</v>
      </c>
      <c r="G43" t="n">
        <v>-56091.64683253213</v>
      </c>
      <c r="H43" t="n">
        <v>115315.007950213</v>
      </c>
      <c r="I43" t="n">
        <v>67621.95176545763</v>
      </c>
    </row>
    <row r="44">
      <c r="A44" t="inlineStr">
        <is>
          <t>2023-10-15</t>
        </is>
      </c>
      <c r="B44" t="n">
        <v>143000</v>
      </c>
      <c r="C44" t="n">
        <v>140366.4007877392</v>
      </c>
      <c r="D44" t="n">
        <v>2633.5992122608</v>
      </c>
      <c r="E44" t="n">
        <v>-28449.25151123364</v>
      </c>
      <c r="F44" t="n">
        <v>44579.92725278739</v>
      </c>
      <c r="G44" t="n">
        <v>-56091.64683253213</v>
      </c>
      <c r="H44" t="n">
        <v>112705.42011326</v>
      </c>
      <c r="I44" t="n">
        <v>67621.95176545763</v>
      </c>
    </row>
    <row r="45">
      <c r="A45" t="inlineStr">
        <is>
          <t>2023-10-22</t>
        </is>
      </c>
      <c r="B45" t="n">
        <v>140000</v>
      </c>
      <c r="C45" t="n">
        <v>138415.9214871494</v>
      </c>
      <c r="D45" t="n">
        <v>1584.078512850596</v>
      </c>
      <c r="E45" t="n">
        <v>-27355.04953003235</v>
      </c>
      <c r="F45" t="n">
        <v>43572.47006476025</v>
      </c>
      <c r="G45" t="n">
        <v>-55519.28308934303</v>
      </c>
      <c r="H45" t="n">
        <v>110095.8322763069</v>
      </c>
      <c r="I45" t="n">
        <v>67621.95176545763</v>
      </c>
    </row>
    <row r="46">
      <c r="A46" t="inlineStr">
        <is>
          <t>2023-10-29</t>
        </is>
      </c>
      <c r="B46" t="n">
        <v>138000</v>
      </c>
      <c r="C46" t="n">
        <v>135893.0794353224</v>
      </c>
      <c r="D46" t="n">
        <v>2106.920564677595</v>
      </c>
      <c r="E46" t="n">
        <v>-26260.84754883105</v>
      </c>
      <c r="F46" t="n">
        <v>42565.01386868499</v>
      </c>
      <c r="G46" t="n">
        <v>-55519.28308934303</v>
      </c>
      <c r="H46" t="n">
        <v>107486.2444393538</v>
      </c>
      <c r="I46" t="n">
        <v>67621.95176545763</v>
      </c>
    </row>
    <row r="47">
      <c r="A47" t="inlineStr">
        <is>
          <t>2023-11-05</t>
        </is>
      </c>
      <c r="B47" t="n">
        <v>135000</v>
      </c>
      <c r="C47" t="n">
        <v>133942.6013250749</v>
      </c>
      <c r="D47" t="n">
        <v>1057.398674925149</v>
      </c>
      <c r="E47" t="n">
        <v>-25166.64556762976</v>
      </c>
      <c r="F47" t="n">
        <v>41557.5578710001</v>
      </c>
      <c r="G47" t="n">
        <v>-54946.91934615393</v>
      </c>
      <c r="H47" t="n">
        <v>104876.6566024008</v>
      </c>
      <c r="I47" t="n">
        <v>67621.95176545763</v>
      </c>
    </row>
    <row r="48">
      <c r="A48" t="inlineStr">
        <is>
          <t>2023-11-12</t>
        </is>
      </c>
      <c r="B48" t="n">
        <v>132000</v>
      </c>
      <c r="C48" t="n">
        <v>131419.7595113163</v>
      </c>
      <c r="D48" t="n">
        <v>580.2404886837467</v>
      </c>
      <c r="E48" t="n">
        <v>-24072.44358642847</v>
      </c>
      <c r="F48" t="n">
        <v>40550.1019129933</v>
      </c>
      <c r="G48" t="n">
        <v>-54946.91934615393</v>
      </c>
      <c r="H48" t="n">
        <v>102267.0687654477</v>
      </c>
      <c r="I48" t="n">
        <v>67621.95176545763</v>
      </c>
    </row>
    <row r="49">
      <c r="A49" t="inlineStr">
        <is>
          <t>2023-11-19</t>
        </is>
      </c>
      <c r="B49" t="n">
        <v>130000</v>
      </c>
      <c r="C49" t="n">
        <v>129469.2814486824</v>
      </c>
      <c r="D49" t="n">
        <v>530.7185513175791</v>
      </c>
      <c r="E49" t="n">
        <v>-22978.24160522717</v>
      </c>
      <c r="F49" t="n">
        <v>39542.6459629221</v>
      </c>
      <c r="G49" t="n">
        <v>-54374.55560296482</v>
      </c>
      <c r="H49" t="n">
        <v>99657.48092849468</v>
      </c>
      <c r="I49" t="n">
        <v>67621.95176545763</v>
      </c>
    </row>
    <row r="50">
      <c r="A50" t="inlineStr">
        <is>
          <t>2023-11-26</t>
        </is>
      </c>
      <c r="B50" t="n">
        <v>132000</v>
      </c>
      <c r="C50" t="n">
        <v>131589.1408728898</v>
      </c>
      <c r="D50" t="n">
        <v>410.8591271102487</v>
      </c>
      <c r="E50" t="n">
        <v>-24072.44358642847</v>
      </c>
      <c r="F50" t="n">
        <v>40147.11953137769</v>
      </c>
      <c r="G50" t="n">
        <v>-54374.55560296482</v>
      </c>
      <c r="H50" t="n">
        <v>102267.0687654477</v>
      </c>
      <c r="I50" t="n">
        <v>67621.95176545763</v>
      </c>
    </row>
    <row r="51">
      <c r="A51" t="inlineStr">
        <is>
          <t>2023-12-03</t>
        </is>
      </c>
      <c r="B51" t="n">
        <v>135000</v>
      </c>
      <c r="C51" t="n">
        <v>138421.2323846571</v>
      </c>
      <c r="D51" t="n">
        <v>-3421.232384657138</v>
      </c>
      <c r="E51" t="n">
        <v>-26260.84754883105</v>
      </c>
      <c r="F51" t="n">
        <v>42282.92614124338</v>
      </c>
      <c r="G51" t="n">
        <v>-53802.19185977572</v>
      </c>
      <c r="H51" t="n">
        <v>108579.3938865629</v>
      </c>
      <c r="I51" t="n">
        <v>67621.95176545763</v>
      </c>
    </row>
    <row r="52">
      <c r="A52" t="inlineStr">
        <is>
          <t>2023-12-10</t>
        </is>
      </c>
      <c r="B52" t="n">
        <v>140000</v>
      </c>
      <c r="C52" t="n">
        <v>145410.5157040524</v>
      </c>
      <c r="D52" t="n">
        <v>-5410.515704052406</v>
      </c>
      <c r="E52" t="n">
        <v>-28449.25151123364</v>
      </c>
      <c r="F52" t="n">
        <v>44724.99935939111</v>
      </c>
      <c r="G52" t="n">
        <v>-53802.19185977572</v>
      </c>
      <c r="H52" t="n">
        <v>115315.007950213</v>
      </c>
      <c r="I52" t="n">
        <v>67621.95176545763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2025-04-12T09:57:04Z</dcterms:created>
  <dcterms:modified xmlns:dcterms="http://purl.org/dc/terms/" xmlns:xsi="http://www.w3.org/2001/XMLSchema-instance" xsi:type="dcterms:W3CDTF">2025-04-12T09:57:05Z</dcterms:modified>
</cp:coreProperties>
</file>