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nio\Desktop\Bootcamp Excel DIO\Projeto_3\"/>
    </mc:Choice>
  </mc:AlternateContent>
  <xr:revisionPtr revIDLastSave="0" documentId="13_ncr:1_{9DE327CA-7EB1-4D66-88F2-A086C34889FB}" xr6:coauthVersionLast="47" xr6:coauthVersionMax="47" xr10:uidLastSave="{00000000-0000-0000-0000-000000000000}"/>
  <bookViews>
    <workbookView xWindow="15885" yWindow="-16320" windowWidth="38640" windowHeight="16440" activeTab="4" xr2:uid="{28DD5B76-0634-4F87-BE60-8BFA7EF2E23B}"/>
  </bookViews>
  <sheets>
    <sheet name="A̳ssets" sheetId="1" r:id="rId1"/>
    <sheet name="B̳ases" sheetId="2" r:id="rId2"/>
    <sheet name="Detalhes1" sheetId="5" r:id="rId3"/>
    <sheet name="C̳álculos" sheetId="3" r:id="rId4"/>
    <sheet name="D̳ashboard" sheetId="4" r:id="rId5"/>
  </sheets>
  <definedNames>
    <definedName name="SegmentaçãodeDados_Subscription_Type">#N/A</definedName>
  </definedNames>
  <calcPr calcId="191029"/>
  <pivotCaches>
    <pivotCache cacheId="4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3" l="1"/>
  <c r="E28" i="3"/>
</calcChain>
</file>

<file path=xl/sharedStrings.xml><?xml version="1.0" encoding="utf-8"?>
<sst xmlns="http://schemas.openxmlformats.org/spreadsheetml/2006/main" count="2237" uniqueCount="320">
  <si>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</si>
  <si>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</si>
  <si>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</si>
  <si>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</si>
  <si>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</si>
  <si>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</si>
  <si>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</si>
  <si>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</si>
  <si>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</si>
  <si>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</si>
  <si>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</si>
  <si>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</si>
  <si>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</si>
  <si>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</si>
  <si>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</si>
  <si>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</si>
  <si>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</si>
  <si>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</si>
  <si>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</si>
  <si>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</si>
  <si>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</si>
  <si>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</si>
  <si>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</si>
  <si>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</si>
  <si>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</si>
  <si>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</si>
  <si>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</si>
  <si>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</si>
  <si>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</si>
  <si>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</si>
  <si>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</si>
  <si>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</si>
  <si>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</si>
  <si>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</si>
  <si>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</si>
  <si>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</si>
  <si>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</si>
  <si>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</si>
  <si>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</si>
  <si>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</si>
  <si>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</si>
  <si>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</si>
  <si>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</si>
  <si>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</si>
  <si>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</si>
  <si>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</si>
  <si>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</si>
  <si>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</si>
  <si>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</si>
  <si>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</si>
  <si>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</si>
  <si>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</si>
  <si>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</si>
  <si>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</si>
  <si>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</si>
  <si>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</si>
  <si>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</si>
  <si>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</si>
  <si>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</si>
  <si>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</si>
  <si>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</si>
  <si>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</si>
  <si>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</si>
  <si>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</si>
  <si>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</si>
  <si>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</si>
  <si>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</si>
  <si>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</si>
  <si>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</si>
  <si>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</si>
  <si>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</si>
  <si>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</si>
  <si>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</si>
  <si>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</si>
  <si>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</si>
  <si>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</si>
  <si>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</si>
  <si>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</si>
  <si>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</si>
  <si>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</si>
  <si>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</si>
  <si>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</si>
  <si>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</si>
  <si>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</si>
  <si>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</si>
  <si>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</si>
  <si>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</si>
  <si>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</si>
  <si>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</si>
  <si>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</si>
  <si>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</si>
  <si>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</si>
  <si>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</si>
  <si>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</si>
  <si>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</si>
  <si>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</si>
  <si>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</si>
  <si>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</si>
  <si>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</si>
  <si>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</si>
  <si>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</si>
  <si>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</si>
  <si>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</si>
  <si>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</si>
  <si>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</si>
  <si>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</si>
  <si>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</si>
  <si>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</si>
  <si>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</si>
  <si>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</si>
  <si>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</si>
  <si>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</si>
  <si>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</si>
  <si>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</si>
  <si>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</si>
  <si>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</si>
  <si>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</si>
  <si>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</si>
  <si>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</si>
  <si>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</si>
  <si>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</si>
  <si>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</si>
  <si>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</si>
  <si>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</si>
  <si>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</si>
  <si>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</si>
  <si>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</si>
  <si>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</si>
  <si>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</si>
  <si>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</si>
  <si>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</si>
  <si>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</si>
  <si>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</si>
  <si>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</si>
  <si>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</si>
  <si>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</si>
  <si>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</si>
  <si>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</si>
  <si>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</si>
  <si>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</si>
  <si>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</si>
  <si>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</si>
  <si>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</si>
  <si>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</si>
  <si>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</si>
  <si>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</si>
  <si>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</si>
  <si>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</si>
  <si>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</si>
  <si>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</si>
  <si>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</si>
  <si>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</si>
  <si>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</si>
  <si>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</si>
  <si>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</si>
  <si>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</si>
  <si>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</si>
  <si>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</si>
  <si>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</si>
  <si>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</si>
  <si>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</si>
  <si>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</si>
  <si>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</si>
  <si>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</si>
  <si>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</si>
  <si>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</si>
  <si>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</si>
  <si>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</si>
  <si>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</si>
  <si>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</si>
  <si>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</si>
  <si>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</si>
  <si>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</si>
  <si>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</si>
  <si>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</si>
  <si>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</si>
  <si>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</si>
  <si>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</si>
  <si>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</si>
  <si>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</si>
  <si>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</si>
  <si>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</si>
  <si>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</si>
  <si>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</si>
  <si>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</si>
  <si>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</si>
  <si>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</si>
  <si>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</si>
  <si>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</si>
  <si>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</si>
  <si>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</si>
  <si>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</si>
  <si>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</si>
  <si>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</si>
  <si>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</si>
  <si>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</si>
  <si>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</si>
  <si>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</si>
  <si>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</si>
  <si>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</si>
  <si>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</si>
  <si>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</si>
  <si>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</si>
  <si>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</si>
  <si>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</si>
  <si>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</si>
  <si>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</si>
  <si>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</si>
  <si>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</si>
  <si>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</si>
  <si>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</si>
  <si>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</si>
  <si>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</si>
  <si>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</si>
  <si>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</si>
  <si>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</si>
  <si>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</si>
  <si>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</si>
  <si>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</si>
  <si>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</si>
  <si>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</si>
  <si>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</si>
  <si>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</si>
  <si>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</si>
  <si>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</si>
  <si>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</si>
  <si>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</si>
  <si>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</si>
  <si>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</si>
  <si>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</si>
  <si>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</si>
  <si>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</si>
  <si>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</si>
  <si>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</si>
  <si>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</si>
  <si>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</si>
  <si>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</si>
  <si>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</si>
  <si>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</si>
  <si>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</si>
  <si>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</si>
  <si>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</si>
  <si>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</si>
  <si>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</si>
  <si>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</si>
  <si>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</si>
  <si>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</si>
  <si>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</si>
  <si>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</si>
  <si>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</si>
  <si>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</si>
  <si>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</si>
  <si>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</si>
  <si>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</si>
  <si>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</si>
  <si>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</si>
  <si>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</si>
  <si>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</si>
  <si>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</si>
  <si>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</si>
  <si>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</si>
  <si>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</si>
  <si>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</si>
  <si>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</si>
  <si>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</si>
  <si>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</si>
  <si>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</si>
  <si>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</si>
  <si>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</si>
  <si>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</si>
  <si>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</si>
  <si>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</si>
  <si>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</si>
  <si>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</si>
  <si>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</si>
  <si>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</si>
  <si>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</si>
  <si>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</si>
  <si>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</si>
  <si>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</si>
  <si>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</si>
  <si>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</si>
  <si>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</si>
  <si>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</si>
  <si>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</si>
  <si>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</si>
  <si>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</si>
  <si>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</si>
  <si>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</si>
  <si>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</si>
  <si>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</si>
  <si>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</si>
  <si>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</si>
  <si>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</si>
  <si>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</si>
  <si>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</si>
  <si>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</si>
  <si>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</si>
  <si>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</si>
  <si>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</si>
  <si>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</si>
  <si>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</si>
  <si>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</si>
  <si>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</si>
  <si>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</si>
  <si>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</si>
  <si>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</si>
  <si>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</si>
  <si>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</si>
  <si>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</si>
  <si>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</si>
  <si>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</si>
  <si>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</si>
  <si>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Soma de Total Value</t>
  </si>
  <si>
    <t>Rótulos de Linha</t>
  </si>
  <si>
    <t>Total Geral</t>
  </si>
  <si>
    <t>XBOX GAME PASS SUBSCRIPTIONS SALES</t>
  </si>
  <si>
    <t>Soma de EA Play Season Pass</t>
  </si>
  <si>
    <t>Detalhes do Soma de EA Play Season Pass - Plan: Core, Subscription Type: Quarterly</t>
  </si>
  <si>
    <t>Soma de Minecraft Season Pass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</si>
</sst>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2" xfId="1" applyFont="1" applyBorder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NumberFormat="1"/>
    <xf numFmtId="44" fontId="0" fillId="0" borderId="0" xfId="2" applyFont="1"/>
    <xf numFmtId="0" fontId="5" fillId="0" borderId="2" xfId="1" applyFont="1" applyBorder="1" applyAlignment="1">
      <alignment horizontal="left" indent="8"/>
    </xf>
  </cellXfs>
  <cellStyles count="3">
    <cellStyle name="Moeda" xfId="2" builtinId="4"/>
    <cellStyle name="Normal" xfId="0" builtinId="0"/>
    <cellStyle name="Título 1" xfId="1" builtinId="16"/>
  </cellStyles>
  <dxfs count="17">
    <dxf>
      <numFmt numFmtId="19" formatCode="dd/mm/yyyy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182738C6-C4E7-4B80-8B9A-E10B6C13573B}">
      <tableStyleElement type="wholeTable" dxfId="16"/>
      <tableStyleElement type="headerRow" dxfId="15"/>
    </tableStyle>
  </tableStyles>
  <colors>
    <mruColors>
      <color rgb="FF22C55E"/>
      <color rgb="FF2AE6B1"/>
      <color rgb="FF5BF6A8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[base_de_dados.xlsx]C̳álculos!tbl_anual_total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096550697930986E-2"/>
          <c:y val="0.23488346912019478"/>
          <c:w val="0.8973733743544271"/>
          <c:h val="0.714013555274617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C̳álculos!$B$13:$B$15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C̳álculos!$C$13:$C$15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B2-48AF-8555-2923F9AD49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33034511"/>
        <c:axId val="1633035471"/>
      </c:barChart>
      <c:catAx>
        <c:axId val="163303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035471"/>
        <c:crosses val="autoZero"/>
        <c:auto val="1"/>
        <c:lblAlgn val="ctr"/>
        <c:lblOffset val="100"/>
        <c:noMultiLvlLbl val="0"/>
      </c:catAx>
      <c:valAx>
        <c:axId val="1633035471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3303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[base_de_dados.xlsx]C̳álculos!Tabela dinâmica3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3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tint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triangle"/>
          <c:size val="5"/>
          <c:spPr>
            <a:gradFill rotWithShape="1">
              <a:gsLst>
                <a:gs pos="0">
                  <a:schemeClr val="accent3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shade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C̳álculos!$H$10</c:f>
              <c:strCache>
                <c:ptCount val="1"/>
                <c:pt idx="0">
                  <c:v>Soma de Total Value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C̳álculos!$G$11:$G$14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C̳álculos!$H$11:$H$14</c:f>
              <c:numCache>
                <c:formatCode>_("R$"* #,##0.00_);_("R$"* \(#,##0.00\);_("R$"* "-"??_);_(@_)</c:formatCode>
                <c:ptCount val="3"/>
                <c:pt idx="0">
                  <c:v>132</c:v>
                </c:pt>
                <c:pt idx="1">
                  <c:v>395</c:v>
                </c:pt>
                <c:pt idx="2">
                  <c:v>1781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F-411E-B8EB-0BB8FA9BA8A7}"/>
            </c:ext>
          </c:extLst>
        </c:ser>
        <c:ser>
          <c:idx val="1"/>
          <c:order val="1"/>
          <c:tx>
            <c:strRef>
              <c:f>C̳álculos!$I$10</c:f>
              <c:strCache>
                <c:ptCount val="1"/>
                <c:pt idx="0">
                  <c:v>Soma de Minecraft Season Pass Price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C̳álculos!$G$11:$G$14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C̳álculos!$I$11:$I$14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480</c:v>
                </c:pt>
                <c:pt idx="2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F-411E-B8EB-0BB8FA9BA8A7}"/>
            </c:ext>
          </c:extLst>
        </c:ser>
        <c:ser>
          <c:idx val="2"/>
          <c:order val="2"/>
          <c:tx>
            <c:strRef>
              <c:f>C̳álculos!$J$10</c:f>
              <c:strCache>
                <c:ptCount val="1"/>
                <c:pt idx="0">
                  <c:v>Soma de EA Play Season Pass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C̳álculos!$G$11:$G$14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C̳álculos!$J$11:$J$14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F-411E-B8EB-0BB8FA9B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03777760"/>
        <c:axId val="503778240"/>
      </c:barChart>
      <c:catAx>
        <c:axId val="503777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778240"/>
        <c:crosses val="autoZero"/>
        <c:auto val="1"/>
        <c:lblAlgn val="ctr"/>
        <c:lblOffset val="100"/>
        <c:noMultiLvlLbl val="0"/>
      </c:catAx>
      <c:valAx>
        <c:axId val="50377824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5037777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3470207288234191"/>
          <c:y val="0.32439993781265147"/>
          <c:w val="0.25698278361541343"/>
          <c:h val="0.418838011102270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8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5370" y="5172074"/>
          <a:ext cx="1555191" cy="712471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99058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99058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8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133348</xdr:colOff>
      <xdr:row>35</xdr:row>
      <xdr:rowOff>75720</xdr:rowOff>
    </xdr:from>
    <xdr:to>
      <xdr:col>17</xdr:col>
      <xdr:colOff>83344</xdr:colOff>
      <xdr:row>51</xdr:row>
      <xdr:rowOff>104672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AE37F708-4235-4F0A-B685-3C92597B06DB}"/>
            </a:ext>
          </a:extLst>
        </xdr:cNvPr>
        <xdr:cNvSpPr/>
      </xdr:nvSpPr>
      <xdr:spPr>
        <a:xfrm>
          <a:off x="1978817" y="6957533"/>
          <a:ext cx="9153527" cy="2886452"/>
        </a:xfrm>
        <a:prstGeom prst="roundRect">
          <a:avLst>
            <a:gd name="adj" fmla="val 34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49222</xdr:colOff>
      <xdr:row>0</xdr:row>
      <xdr:rowOff>129063</xdr:rowOff>
    </xdr:from>
    <xdr:to>
      <xdr:col>2</xdr:col>
      <xdr:colOff>584837</xdr:colOff>
      <xdr:row>2</xdr:row>
      <xdr:rowOff>199070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63F91CC-AC60-4A07-BDE9-9EE8D2B321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9" t="19318" r="71999" b="18093"/>
        <a:stretch>
          <a:fillRect/>
        </a:stretch>
      </xdr:blipFill>
      <xdr:spPr>
        <a:xfrm>
          <a:off x="1894691" y="129063"/>
          <a:ext cx="785646" cy="76057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</xdr:row>
      <xdr:rowOff>22384</xdr:rowOff>
    </xdr:from>
    <xdr:to>
      <xdr:col>0</xdr:col>
      <xdr:colOff>1833563</xdr:colOff>
      <xdr:row>11</xdr:row>
      <xdr:rowOff>134302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36A44FB8-D9B1-44FA-B106-7FFC69C021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" y="1422559"/>
              <a:ext cx="1833562" cy="1331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117155</xdr:colOff>
      <xdr:row>7</xdr:row>
      <xdr:rowOff>117157</xdr:rowOff>
    </xdr:from>
    <xdr:to>
      <xdr:col>9</xdr:col>
      <xdr:colOff>117156</xdr:colOff>
      <xdr:row>14</xdr:row>
      <xdr:rowOff>77335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51AFCF54-47CC-1A0F-3216-5815AC12431D}"/>
            </a:ext>
          </a:extLst>
        </xdr:cNvPr>
        <xdr:cNvGrpSpPr/>
      </xdr:nvGrpSpPr>
      <xdr:grpSpPr>
        <a:xfrm>
          <a:off x="1962624" y="1760220"/>
          <a:ext cx="4500563" cy="1448459"/>
          <a:chOff x="2035968" y="1224439"/>
          <a:chExt cx="4500563" cy="1452177"/>
        </a:xfrm>
      </xdr:grpSpPr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42927352-498B-A1C4-2A00-C80156363FCB}"/>
              </a:ext>
            </a:extLst>
          </xdr:cNvPr>
          <xdr:cNvSpPr/>
        </xdr:nvSpPr>
        <xdr:spPr>
          <a:xfrm>
            <a:off x="2035968" y="1323499"/>
            <a:ext cx="4500563" cy="1067753"/>
          </a:xfrm>
          <a:prstGeom prst="roundRect">
            <a:avLst>
              <a:gd name="adj" fmla="val 771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4000"/>
              <a:t> R$ 990,00 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688DEBEC-20A3-4E80-98A2-8E2ED607CE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86941" y="1361113"/>
            <a:ext cx="1347786" cy="1315503"/>
          </a:xfrm>
          <a:prstGeom prst="rect">
            <a:avLst/>
          </a:prstGeom>
        </xdr:spPr>
      </xdr:pic>
      <xdr:sp macro="" textlink="C̳álculos!E28">
        <xdr:nvSpPr>
          <xdr:cNvPr id="7" name="CaixaDeTexto 6">
            <a:extLst>
              <a:ext uri="{FF2B5EF4-FFF2-40B4-BE49-F238E27FC236}">
                <a16:creationId xmlns:a16="http://schemas.microsoft.com/office/drawing/2014/main" id="{D8C7A9C8-12D3-5044-0A9A-CFDE4344B74F}"/>
              </a:ext>
            </a:extLst>
          </xdr:cNvPr>
          <xdr:cNvSpPr txBox="1"/>
        </xdr:nvSpPr>
        <xdr:spPr>
          <a:xfrm>
            <a:off x="3403283" y="1674971"/>
            <a:ext cx="3097529" cy="6762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4C6D9E4-A28F-4B92-8BE7-72F06A37A302}" type="TxLink">
              <a:rPr lang="en-US" sz="4400" b="0" i="0" u="none" strike="noStrike">
                <a:solidFill>
                  <a:srgbClr val="22C55E"/>
                </a:solidFill>
                <a:latin typeface="Aptos Narrow"/>
              </a:rPr>
              <a:t> R$ 990,00 </a:t>
            </a:fld>
            <a:endParaRPr lang="pt-BR" sz="16600">
              <a:solidFill>
                <a:srgbClr val="22C55E"/>
              </a:solidFill>
            </a:endParaRPr>
          </a:p>
        </xdr:txBody>
      </xdr:sp>
      <xdr:sp macro="" textlink="">
        <xdr:nvSpPr>
          <xdr:cNvPr id="9" name="Retângulo: Cantos Superiores Arredondados 8">
            <a:extLst>
              <a:ext uri="{FF2B5EF4-FFF2-40B4-BE49-F238E27FC236}">
                <a16:creationId xmlns:a16="http://schemas.microsoft.com/office/drawing/2014/main" id="{8C26C53F-D6DE-F773-9A67-79781D2A545A}"/>
              </a:ext>
            </a:extLst>
          </xdr:cNvPr>
          <xdr:cNvSpPr/>
        </xdr:nvSpPr>
        <xdr:spPr>
          <a:xfrm>
            <a:off x="2035969" y="1224439"/>
            <a:ext cx="4500562" cy="396716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/>
              <a:t>TOTAL SUBSCRIPTIONS EA</a:t>
            </a:r>
            <a:r>
              <a:rPr lang="pt-BR" sz="1400" b="1" baseline="0"/>
              <a:t> SEASON PASS</a:t>
            </a:r>
            <a:endParaRPr lang="pt-BR" sz="1400" b="1"/>
          </a:p>
        </xdr:txBody>
      </xdr:sp>
    </xdr:grpSp>
    <xdr:clientData/>
  </xdr:twoCellAnchor>
  <xdr:twoCellAnchor>
    <xdr:from>
      <xdr:col>9</xdr:col>
      <xdr:colOff>289081</xdr:colOff>
      <xdr:row>7</xdr:row>
      <xdr:rowOff>115247</xdr:rowOff>
    </xdr:from>
    <xdr:to>
      <xdr:col>17</xdr:col>
      <xdr:colOff>69534</xdr:colOff>
      <xdr:row>12</xdr:row>
      <xdr:rowOff>173839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75BD6743-DA59-1657-F0A0-A4F15506EF42}"/>
            </a:ext>
          </a:extLst>
        </xdr:cNvPr>
        <xdr:cNvGrpSpPr/>
      </xdr:nvGrpSpPr>
      <xdr:grpSpPr>
        <a:xfrm>
          <a:off x="6631302" y="1758310"/>
          <a:ext cx="4485327" cy="1185875"/>
          <a:chOff x="6918959" y="1230378"/>
          <a:chExt cx="4492944" cy="1172304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EBFB7952-1182-4DCA-8948-28414C62EACE}"/>
              </a:ext>
            </a:extLst>
          </xdr:cNvPr>
          <xdr:cNvGrpSpPr/>
        </xdr:nvGrpSpPr>
        <xdr:grpSpPr>
          <a:xfrm>
            <a:off x="6918959" y="1230378"/>
            <a:ext cx="4492944" cy="1172304"/>
            <a:chOff x="2035968" y="1226554"/>
            <a:chExt cx="4500564" cy="1164698"/>
          </a:xfrm>
        </xdr:grpSpPr>
        <xdr:sp macro="" textlink="">
          <xdr:nvSpPr>
            <xdr:cNvPr id="18" name="Retângulo: Cantos Arredondados 17">
              <a:extLst>
                <a:ext uri="{FF2B5EF4-FFF2-40B4-BE49-F238E27FC236}">
                  <a16:creationId xmlns:a16="http://schemas.microsoft.com/office/drawing/2014/main" id="{7E4758E1-A1B7-6173-AC80-428C00027141}"/>
                </a:ext>
              </a:extLst>
            </xdr:cNvPr>
            <xdr:cNvSpPr/>
          </xdr:nvSpPr>
          <xdr:spPr>
            <a:xfrm>
              <a:off x="2035968" y="1323499"/>
              <a:ext cx="4500563" cy="1067753"/>
            </a:xfrm>
            <a:prstGeom prst="roundRect">
              <a:avLst>
                <a:gd name="adj" fmla="val 7715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4000"/>
                <a:t> R$ 990,00 </a:t>
              </a:r>
            </a:p>
          </xdr:txBody>
        </xdr:sp>
        <xdr:sp macro="" textlink="C̳álculos!E38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8B290B34-361C-6219-95A3-DBE4F430ECE9}"/>
                </a:ext>
              </a:extLst>
            </xdr:cNvPr>
            <xdr:cNvSpPr txBox="1"/>
          </xdr:nvSpPr>
          <xdr:spPr>
            <a:xfrm>
              <a:off x="3403283" y="1674971"/>
              <a:ext cx="3097529" cy="6762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10D7FC78-D891-4BE0-B1FA-3D980B032F80}" type="TxLink">
                <a:rPr lang="en-US" sz="4400" b="0" i="0" u="none" strike="noStrike">
                  <a:solidFill>
                    <a:srgbClr val="22C55E"/>
                  </a:solidFill>
                  <a:latin typeface="Aptos Narrow"/>
                </a:rPr>
                <a:t> R$ 1.140,00 </a:t>
              </a:fld>
              <a:endParaRPr lang="pt-BR" sz="44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21" name="Retângulo: Cantos Superiores Arredondados 20">
              <a:extLst>
                <a:ext uri="{FF2B5EF4-FFF2-40B4-BE49-F238E27FC236}">
                  <a16:creationId xmlns:a16="http://schemas.microsoft.com/office/drawing/2014/main" id="{B271EC71-FD38-20B3-B503-1BFFF248BE5B}"/>
                </a:ext>
              </a:extLst>
            </xdr:cNvPr>
            <xdr:cNvSpPr/>
          </xdr:nvSpPr>
          <xdr:spPr>
            <a:xfrm>
              <a:off x="2035970" y="1226554"/>
              <a:ext cx="4500562" cy="394720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1"/>
                <a:t>TOTAL SUBSCRIPTIONS MINECRAFT</a:t>
              </a:r>
              <a:r>
                <a:rPr lang="pt-BR" sz="1400" b="1" baseline="0"/>
                <a:t> SEASON PASS</a:t>
              </a:r>
              <a:endParaRPr lang="pt-BR" sz="1400" b="1"/>
            </a:p>
          </xdr:txBody>
        </xdr:sp>
      </xdr:grpSp>
      <xdr:grpSp>
        <xdr:nvGrpSpPr>
          <xdr:cNvPr id="22" name="Agrupar 21">
            <a:extLst>
              <a:ext uri="{FF2B5EF4-FFF2-40B4-BE49-F238E27FC236}">
                <a16:creationId xmlns:a16="http://schemas.microsoft.com/office/drawing/2014/main" id="{647FE758-7070-4DE4-8FF5-A51E15B06B0A}"/>
              </a:ext>
            </a:extLst>
          </xdr:cNvPr>
          <xdr:cNvGrpSpPr/>
        </xdr:nvGrpSpPr>
        <xdr:grpSpPr>
          <a:xfrm>
            <a:off x="7096602" y="1734503"/>
            <a:ext cx="1217771" cy="523876"/>
            <a:chOff x="3495675" y="5400674"/>
            <a:chExt cx="1549476" cy="752476"/>
          </a:xfrm>
        </xdr:grpSpPr>
        <xdr:pic>
          <xdr:nvPicPr>
            <xdr:cNvPr id="23" name="Imagem 22">
              <a:extLst>
                <a:ext uri="{FF2B5EF4-FFF2-40B4-BE49-F238E27FC236}">
                  <a16:creationId xmlns:a16="http://schemas.microsoft.com/office/drawing/2014/main" id="{E5613334-8346-76D0-CD54-45A2649E9CD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4" name="Gráfico 23">
              <a:extLst>
                <a:ext uri="{FF2B5EF4-FFF2-40B4-BE49-F238E27FC236}">
                  <a16:creationId xmlns:a16="http://schemas.microsoft.com/office/drawing/2014/main" id="{081A0E0F-3A75-C320-6207-B161B119DAF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 editAs="absolute">
    <xdr:from>
      <xdr:col>1</xdr:col>
      <xdr:colOff>14285</xdr:colOff>
      <xdr:row>15</xdr:row>
      <xdr:rowOff>111439</xdr:rowOff>
    </xdr:from>
    <xdr:to>
      <xdr:col>17</xdr:col>
      <xdr:colOff>79532</xdr:colOff>
      <xdr:row>32</xdr:row>
      <xdr:rowOff>7093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4F222229-248A-6063-26C4-A09A68DF9728}"/>
            </a:ext>
          </a:extLst>
        </xdr:cNvPr>
        <xdr:cNvGrpSpPr/>
      </xdr:nvGrpSpPr>
      <xdr:grpSpPr>
        <a:xfrm>
          <a:off x="1863564" y="3421377"/>
          <a:ext cx="9264968" cy="2933652"/>
          <a:chOff x="1865947" y="2695132"/>
          <a:chExt cx="9278255" cy="2927902"/>
        </a:xfrm>
      </xdr:grpSpPr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2C7BAB0E-37D4-58CD-A055-778F64CAE903}"/>
              </a:ext>
            </a:extLst>
          </xdr:cNvPr>
          <xdr:cNvSpPr/>
        </xdr:nvSpPr>
        <xdr:spPr>
          <a:xfrm>
            <a:off x="1976437" y="2738437"/>
            <a:ext cx="9164003" cy="2884597"/>
          </a:xfrm>
          <a:prstGeom prst="roundRect">
            <a:avLst>
              <a:gd name="adj" fmla="val 343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27" name="Agrupar 26">
            <a:extLst>
              <a:ext uri="{FF2B5EF4-FFF2-40B4-BE49-F238E27FC236}">
                <a16:creationId xmlns:a16="http://schemas.microsoft.com/office/drawing/2014/main" id="{DC20C41C-1FF9-F35D-B689-859729E72DB9}"/>
              </a:ext>
            </a:extLst>
          </xdr:cNvPr>
          <xdr:cNvGrpSpPr/>
        </xdr:nvGrpSpPr>
        <xdr:grpSpPr>
          <a:xfrm>
            <a:off x="1865947" y="2695132"/>
            <a:ext cx="9278255" cy="2855086"/>
            <a:chOff x="2020252" y="2766570"/>
            <a:chExt cx="9199673" cy="2855086"/>
          </a:xfrm>
        </xdr:grpSpPr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21DD84F-B095-4D25-A73B-5C5A02406934}"/>
                </a:ext>
              </a:extLst>
            </xdr:cNvPr>
            <xdr:cNvGraphicFramePr>
              <a:graphicFrameLocks/>
            </xdr:cNvGraphicFramePr>
          </xdr:nvGraphicFramePr>
          <xdr:xfrm>
            <a:off x="2020252" y="2869799"/>
            <a:ext cx="9183529" cy="275185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">
          <xdr:nvSpPr>
            <xdr:cNvPr id="26" name="Retângulo: Cantos Superiores Arredondados 25">
              <a:extLst>
                <a:ext uri="{FF2B5EF4-FFF2-40B4-BE49-F238E27FC236}">
                  <a16:creationId xmlns:a16="http://schemas.microsoft.com/office/drawing/2014/main" id="{3F0A16E0-70A2-479D-8A55-A9E0FB051404}"/>
                </a:ext>
              </a:extLst>
            </xdr:cNvPr>
            <xdr:cNvSpPr/>
          </xdr:nvSpPr>
          <xdr:spPr>
            <a:xfrm>
              <a:off x="2122290" y="2766570"/>
              <a:ext cx="9097635" cy="390990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1"/>
                <a:t>TOTAL </a:t>
              </a:r>
              <a:r>
                <a:rPr lang="pt-BR" sz="14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XBOX GAME PASS</a:t>
              </a:r>
              <a:r>
                <a:rPr lang="pt-BR" sz="1400" b="1"/>
                <a:t> SUBSCRIPTIONS</a:t>
              </a:r>
              <a:r>
                <a:rPr lang="pt-BR" sz="1400" b="1" baseline="0"/>
                <a:t> </a:t>
              </a:r>
              <a:endParaRPr lang="pt-BR" sz="1400" b="1"/>
            </a:p>
          </xdr:txBody>
        </xdr:sp>
      </xdr:grpSp>
    </xdr:grpSp>
    <xdr:clientData/>
  </xdr:twoCellAnchor>
  <xdr:twoCellAnchor editAs="absolute">
    <xdr:from>
      <xdr:col>0</xdr:col>
      <xdr:colOff>83344</xdr:colOff>
      <xdr:row>0</xdr:row>
      <xdr:rowOff>95250</xdr:rowOff>
    </xdr:from>
    <xdr:to>
      <xdr:col>0</xdr:col>
      <xdr:colOff>788194</xdr:colOff>
      <xdr:row>2</xdr:row>
      <xdr:rowOff>63817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05315F65-FC05-4307-8409-3F88BB05A6DB}"/>
            </a:ext>
          </a:extLst>
        </xdr:cNvPr>
        <xdr:cNvSpPr/>
      </xdr:nvSpPr>
      <xdr:spPr>
        <a:xfrm>
          <a:off x="83344" y="95250"/>
          <a:ext cx="704850" cy="659130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oneCellAnchor>
    <xdr:from>
      <xdr:col>0</xdr:col>
      <xdr:colOff>59055</xdr:colOff>
      <xdr:row>2</xdr:row>
      <xdr:rowOff>154780</xdr:rowOff>
    </xdr:from>
    <xdr:ext cx="1360885" cy="280205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78F95844-9D62-6B22-D2B7-D31CC395578B}"/>
            </a:ext>
          </a:extLst>
        </xdr:cNvPr>
        <xdr:cNvSpPr txBox="1"/>
      </xdr:nvSpPr>
      <xdr:spPr>
        <a:xfrm>
          <a:off x="59055" y="845343"/>
          <a:ext cx="136088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>
              <a:solidFill>
                <a:schemeClr val="bg1"/>
              </a:solidFill>
            </a:rPr>
            <a:t>&gt; bem</a:t>
          </a:r>
          <a:r>
            <a:rPr lang="pt-BR" sz="1200" b="1" baseline="0">
              <a:solidFill>
                <a:schemeClr val="bg1"/>
              </a:solidFill>
            </a:rPr>
            <a:t> vinda, Liana</a:t>
          </a:r>
          <a:endParaRPr lang="pt-BR" sz="1200" b="1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67151</xdr:colOff>
      <xdr:row>3</xdr:row>
      <xdr:rowOff>60007</xdr:rowOff>
    </xdr:from>
    <xdr:ext cx="5005922" cy="280205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673F9E5A-44FB-4537-9F4B-69289BC8DBFE}"/>
            </a:ext>
          </a:extLst>
        </xdr:cNvPr>
        <xdr:cNvSpPr txBox="1"/>
      </xdr:nvSpPr>
      <xdr:spPr>
        <a:xfrm>
          <a:off x="1912620" y="1262538"/>
          <a:ext cx="500592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 baseline="0">
              <a:solidFill>
                <a:schemeClr val="bg1">
                  <a:lumMod val="65000"/>
                </a:schemeClr>
              </a:solidFill>
            </a:rPr>
            <a:t>Assessment period: 01/01/2024 - 31/12/2024 | Update: 25/12/2024 09:00:00</a:t>
          </a:r>
          <a:endParaRPr lang="pt-BR" sz="12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1</xdr:col>
      <xdr:colOff>174784</xdr:colOff>
      <xdr:row>35</xdr:row>
      <xdr:rowOff>170498</xdr:rowOff>
    </xdr:from>
    <xdr:to>
      <xdr:col>17</xdr:col>
      <xdr:colOff>47625</xdr:colOff>
      <xdr:row>51</xdr:row>
      <xdr:rowOff>40958</xdr:rowOff>
    </xdr:to>
    <xdr:graphicFrame macro="">
      <xdr:nvGraphicFramePr>
        <xdr:cNvPr id="32" name="tbl_consolidado_total">
          <a:extLst>
            <a:ext uri="{FF2B5EF4-FFF2-40B4-BE49-F238E27FC236}">
              <a16:creationId xmlns:a16="http://schemas.microsoft.com/office/drawing/2014/main" id="{EB4BB86D-D0BE-4D56-8309-E1471082F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129061</xdr:colOff>
      <xdr:row>34</xdr:row>
      <xdr:rowOff>28096</xdr:rowOff>
    </xdr:from>
    <xdr:to>
      <xdr:col>17</xdr:col>
      <xdr:colOff>83926</xdr:colOff>
      <xdr:row>36</xdr:row>
      <xdr:rowOff>58857</xdr:rowOff>
    </xdr:to>
    <xdr:sp macro="" textlink="">
      <xdr:nvSpPr>
        <xdr:cNvPr id="34" name="Retângulo: Cantos Superiores Arredondados 33">
          <a:extLst>
            <a:ext uri="{FF2B5EF4-FFF2-40B4-BE49-F238E27FC236}">
              <a16:creationId xmlns:a16="http://schemas.microsoft.com/office/drawing/2014/main" id="{7480A4BC-A558-42D8-8CA4-F33CB6409511}"/>
            </a:ext>
          </a:extLst>
        </xdr:cNvPr>
        <xdr:cNvSpPr/>
      </xdr:nvSpPr>
      <xdr:spPr>
        <a:xfrm>
          <a:off x="1974530" y="6731315"/>
          <a:ext cx="9158396" cy="387948"/>
        </a:xfrm>
        <a:prstGeom prst="round2SameRect">
          <a:avLst/>
        </a:prstGeom>
        <a:solidFill>
          <a:srgbClr val="22C55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XBOX GAME PASS SUBSCRIPTIONS</a:t>
          </a:r>
          <a:r>
            <a:rPr lang="pt-BR" sz="1400" b="1" baseline="0"/>
            <a:t> COMPOSITION</a:t>
          </a:r>
          <a:endParaRPr lang="pt-BR" sz="14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o Savino Junior" refreshedDate="45831.675405092596" createdVersion="8" refreshedVersion="8" minRefreshableVersion="3" recordCount="295" xr:uid="{50A45D86-0282-4B41-89D4-14162E21F8E7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 count="2">
        <s v="Yes"/>
        <s v="No"/>
      </sharedItems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 count="2">
        <n v="20"/>
        <n v="0"/>
      </sharedItems>
    </cacheField>
    <cacheField name="Coupon Value" numFmtId="44">
      <sharedItems containsSemiMixedTypes="0" containsString="0" containsNumber="1" containsInteger="1" minValue="0" maxValue="20" count="11">
        <n v="5"/>
        <n v="0"/>
        <n v="10"/>
        <n v="3"/>
        <n v="1"/>
        <n v="2"/>
        <n v="15"/>
        <n v="20"/>
        <n v="8"/>
        <n v="12"/>
        <n v="7"/>
      </sharedItems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4668619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x v="0"/>
    <x v="0"/>
    <s v="Yes"/>
    <x v="0"/>
    <x v="0"/>
    <n v="60"/>
  </r>
  <r>
    <n v="3232"/>
    <x v="1"/>
    <x v="1"/>
    <d v="2024-01-15T00:00:00"/>
    <x v="1"/>
    <n v="5"/>
    <x v="1"/>
    <x v="1"/>
    <x v="1"/>
    <s v="No"/>
    <x v="1"/>
    <x v="1"/>
    <n v="5"/>
  </r>
  <r>
    <n v="3233"/>
    <x v="2"/>
    <x v="2"/>
    <d v="2024-02-10T00:00:00"/>
    <x v="0"/>
    <n v="10"/>
    <x v="2"/>
    <x v="1"/>
    <x v="1"/>
    <s v="Yes"/>
    <x v="0"/>
    <x v="2"/>
    <n v="20"/>
  </r>
  <r>
    <n v="3234"/>
    <x v="3"/>
    <x v="0"/>
    <d v="2024-02-20T00:00:00"/>
    <x v="1"/>
    <n v="15"/>
    <x v="0"/>
    <x v="0"/>
    <x v="0"/>
    <s v="Yes"/>
    <x v="0"/>
    <x v="3"/>
    <n v="62"/>
  </r>
  <r>
    <n v="3235"/>
    <x v="4"/>
    <x v="1"/>
    <d v="2024-03-05T00:00:00"/>
    <x v="0"/>
    <n v="5"/>
    <x v="0"/>
    <x v="1"/>
    <x v="1"/>
    <s v="No"/>
    <x v="1"/>
    <x v="4"/>
    <n v="4"/>
  </r>
  <r>
    <n v="3236"/>
    <x v="5"/>
    <x v="2"/>
    <d v="2024-03-02T00:00:00"/>
    <x v="1"/>
    <n v="10"/>
    <x v="0"/>
    <x v="1"/>
    <x v="1"/>
    <s v="Yes"/>
    <x v="0"/>
    <x v="5"/>
    <n v="28"/>
  </r>
  <r>
    <n v="3237"/>
    <x v="6"/>
    <x v="0"/>
    <d v="2024-03-03T00:00:00"/>
    <x v="0"/>
    <n v="15"/>
    <x v="2"/>
    <x v="0"/>
    <x v="0"/>
    <s v="Yes"/>
    <x v="0"/>
    <x v="2"/>
    <n v="55"/>
  </r>
  <r>
    <n v="3238"/>
    <x v="7"/>
    <x v="1"/>
    <d v="2024-03-04T00:00:00"/>
    <x v="0"/>
    <n v="5"/>
    <x v="1"/>
    <x v="1"/>
    <x v="1"/>
    <s v="No"/>
    <x v="1"/>
    <x v="1"/>
    <n v="5"/>
  </r>
  <r>
    <n v="3239"/>
    <x v="8"/>
    <x v="0"/>
    <d v="2024-03-05T00:00:00"/>
    <x v="1"/>
    <n v="15"/>
    <x v="0"/>
    <x v="0"/>
    <x v="0"/>
    <s v="Yes"/>
    <x v="0"/>
    <x v="0"/>
    <n v="60"/>
  </r>
  <r>
    <n v="3240"/>
    <x v="9"/>
    <x v="2"/>
    <d v="2024-03-06T00:00:00"/>
    <x v="0"/>
    <n v="10"/>
    <x v="2"/>
    <x v="1"/>
    <x v="1"/>
    <s v="Yes"/>
    <x v="0"/>
    <x v="6"/>
    <n v="15"/>
  </r>
  <r>
    <n v="3241"/>
    <x v="10"/>
    <x v="1"/>
    <d v="2024-03-07T00:00:00"/>
    <x v="1"/>
    <n v="5"/>
    <x v="0"/>
    <x v="1"/>
    <x v="1"/>
    <s v="No"/>
    <x v="1"/>
    <x v="4"/>
    <n v="4"/>
  </r>
  <r>
    <n v="3242"/>
    <x v="11"/>
    <x v="0"/>
    <d v="2024-03-08T00:00:00"/>
    <x v="0"/>
    <n v="15"/>
    <x v="1"/>
    <x v="0"/>
    <x v="0"/>
    <s v="Yes"/>
    <x v="0"/>
    <x v="7"/>
    <n v="45"/>
  </r>
  <r>
    <n v="3243"/>
    <x v="12"/>
    <x v="2"/>
    <d v="2024-03-09T00:00:00"/>
    <x v="1"/>
    <n v="10"/>
    <x v="0"/>
    <x v="1"/>
    <x v="1"/>
    <s v="Yes"/>
    <x v="0"/>
    <x v="2"/>
    <n v="20"/>
  </r>
  <r>
    <n v="3244"/>
    <x v="13"/>
    <x v="1"/>
    <d v="2024-03-10T00:00:00"/>
    <x v="0"/>
    <n v="5"/>
    <x v="2"/>
    <x v="1"/>
    <x v="1"/>
    <s v="No"/>
    <x v="1"/>
    <x v="1"/>
    <n v="5"/>
  </r>
  <r>
    <n v="3245"/>
    <x v="14"/>
    <x v="0"/>
    <d v="2024-03-11T00:00:00"/>
    <x v="1"/>
    <n v="15"/>
    <x v="0"/>
    <x v="0"/>
    <x v="0"/>
    <s v="Yes"/>
    <x v="0"/>
    <x v="8"/>
    <n v="57"/>
  </r>
  <r>
    <n v="3246"/>
    <x v="15"/>
    <x v="2"/>
    <d v="2024-03-12T00:00:00"/>
    <x v="0"/>
    <n v="10"/>
    <x v="1"/>
    <x v="1"/>
    <x v="1"/>
    <s v="Yes"/>
    <x v="0"/>
    <x v="9"/>
    <n v="18"/>
  </r>
  <r>
    <n v="3247"/>
    <x v="16"/>
    <x v="1"/>
    <d v="2024-03-13T00:00:00"/>
    <x v="1"/>
    <n v="5"/>
    <x v="0"/>
    <x v="1"/>
    <x v="1"/>
    <s v="No"/>
    <x v="1"/>
    <x v="5"/>
    <n v="3"/>
  </r>
  <r>
    <n v="3248"/>
    <x v="17"/>
    <x v="0"/>
    <d v="2024-03-14T00:00:00"/>
    <x v="0"/>
    <n v="15"/>
    <x v="2"/>
    <x v="0"/>
    <x v="0"/>
    <s v="Yes"/>
    <x v="0"/>
    <x v="10"/>
    <n v="58"/>
  </r>
  <r>
    <n v="3249"/>
    <x v="18"/>
    <x v="2"/>
    <d v="2024-03-15T00:00:00"/>
    <x v="1"/>
    <n v="10"/>
    <x v="0"/>
    <x v="1"/>
    <x v="1"/>
    <s v="Yes"/>
    <x v="0"/>
    <x v="0"/>
    <n v="25"/>
  </r>
  <r>
    <n v="3250"/>
    <x v="19"/>
    <x v="1"/>
    <d v="2024-03-16T00:00:00"/>
    <x v="0"/>
    <n v="5"/>
    <x v="1"/>
    <x v="1"/>
    <x v="1"/>
    <s v="No"/>
    <x v="1"/>
    <x v="1"/>
    <n v="5"/>
  </r>
  <r>
    <n v="3251"/>
    <x v="20"/>
    <x v="0"/>
    <d v="2024-03-17T00:00:00"/>
    <x v="1"/>
    <n v="15"/>
    <x v="0"/>
    <x v="0"/>
    <x v="0"/>
    <s v="Yes"/>
    <x v="0"/>
    <x v="3"/>
    <n v="62"/>
  </r>
  <r>
    <n v="3252"/>
    <x v="21"/>
    <x v="2"/>
    <d v="2024-03-18T00:00:00"/>
    <x v="0"/>
    <n v="10"/>
    <x v="2"/>
    <x v="1"/>
    <x v="1"/>
    <s v="Yes"/>
    <x v="0"/>
    <x v="6"/>
    <n v="15"/>
  </r>
  <r>
    <n v="3253"/>
    <x v="22"/>
    <x v="1"/>
    <d v="2024-03-19T00:00:00"/>
    <x v="1"/>
    <n v="5"/>
    <x v="0"/>
    <x v="1"/>
    <x v="1"/>
    <s v="No"/>
    <x v="1"/>
    <x v="4"/>
    <n v="4"/>
  </r>
  <r>
    <n v="3254"/>
    <x v="23"/>
    <x v="0"/>
    <d v="2024-03-20T00:00:00"/>
    <x v="0"/>
    <n v="15"/>
    <x v="1"/>
    <x v="0"/>
    <x v="0"/>
    <s v="Yes"/>
    <x v="0"/>
    <x v="7"/>
    <n v="45"/>
  </r>
  <r>
    <n v="3255"/>
    <x v="24"/>
    <x v="2"/>
    <d v="2024-03-21T00:00:00"/>
    <x v="1"/>
    <n v="10"/>
    <x v="0"/>
    <x v="1"/>
    <x v="1"/>
    <s v="Yes"/>
    <x v="0"/>
    <x v="2"/>
    <n v="20"/>
  </r>
  <r>
    <n v="3256"/>
    <x v="25"/>
    <x v="1"/>
    <d v="2024-03-22T00:00:00"/>
    <x v="0"/>
    <n v="5"/>
    <x v="2"/>
    <x v="1"/>
    <x v="1"/>
    <s v="No"/>
    <x v="1"/>
    <x v="1"/>
    <n v="5"/>
  </r>
  <r>
    <n v="3257"/>
    <x v="26"/>
    <x v="0"/>
    <d v="2024-03-23T00:00:00"/>
    <x v="1"/>
    <n v="15"/>
    <x v="0"/>
    <x v="0"/>
    <x v="0"/>
    <s v="Yes"/>
    <x v="0"/>
    <x v="0"/>
    <n v="60"/>
  </r>
  <r>
    <n v="3258"/>
    <x v="27"/>
    <x v="2"/>
    <d v="2024-03-24T00:00:00"/>
    <x v="0"/>
    <n v="10"/>
    <x v="1"/>
    <x v="1"/>
    <x v="1"/>
    <s v="Yes"/>
    <x v="0"/>
    <x v="6"/>
    <n v="15"/>
  </r>
  <r>
    <n v="3259"/>
    <x v="28"/>
    <x v="1"/>
    <d v="2024-03-25T00:00:00"/>
    <x v="1"/>
    <n v="5"/>
    <x v="0"/>
    <x v="1"/>
    <x v="1"/>
    <s v="No"/>
    <x v="1"/>
    <x v="4"/>
    <n v="4"/>
  </r>
  <r>
    <n v="3260"/>
    <x v="29"/>
    <x v="0"/>
    <d v="2024-03-26T00:00:00"/>
    <x v="0"/>
    <n v="15"/>
    <x v="2"/>
    <x v="0"/>
    <x v="0"/>
    <s v="Yes"/>
    <x v="0"/>
    <x v="10"/>
    <n v="58"/>
  </r>
  <r>
    <n v="3261"/>
    <x v="30"/>
    <x v="2"/>
    <d v="2024-03-27T00:00:00"/>
    <x v="1"/>
    <n v="10"/>
    <x v="0"/>
    <x v="1"/>
    <x v="1"/>
    <s v="Yes"/>
    <x v="0"/>
    <x v="2"/>
    <n v="20"/>
  </r>
  <r>
    <n v="3262"/>
    <x v="31"/>
    <x v="1"/>
    <d v="2024-03-28T00:00:00"/>
    <x v="0"/>
    <n v="5"/>
    <x v="1"/>
    <x v="1"/>
    <x v="1"/>
    <s v="No"/>
    <x v="1"/>
    <x v="1"/>
    <n v="5"/>
  </r>
  <r>
    <n v="3263"/>
    <x v="32"/>
    <x v="0"/>
    <d v="2024-03-29T00:00:00"/>
    <x v="1"/>
    <n v="15"/>
    <x v="0"/>
    <x v="0"/>
    <x v="0"/>
    <s v="Yes"/>
    <x v="0"/>
    <x v="3"/>
    <n v="62"/>
  </r>
  <r>
    <n v="3264"/>
    <x v="33"/>
    <x v="2"/>
    <d v="2024-03-30T00:00:00"/>
    <x v="0"/>
    <n v="10"/>
    <x v="2"/>
    <x v="1"/>
    <x v="1"/>
    <s v="Yes"/>
    <x v="0"/>
    <x v="6"/>
    <n v="15"/>
  </r>
  <r>
    <n v="3265"/>
    <x v="34"/>
    <x v="1"/>
    <d v="2024-03-31T00:00:00"/>
    <x v="1"/>
    <n v="5"/>
    <x v="0"/>
    <x v="1"/>
    <x v="1"/>
    <s v="No"/>
    <x v="1"/>
    <x v="4"/>
    <n v="4"/>
  </r>
  <r>
    <n v="3266"/>
    <x v="35"/>
    <x v="1"/>
    <d v="2024-04-01T00:00:00"/>
    <x v="0"/>
    <n v="5"/>
    <x v="0"/>
    <x v="1"/>
    <x v="1"/>
    <s v="No"/>
    <x v="1"/>
    <x v="1"/>
    <n v="5"/>
  </r>
  <r>
    <n v="3267"/>
    <x v="36"/>
    <x v="0"/>
    <d v="2024-04-02T00:00:00"/>
    <x v="1"/>
    <n v="15"/>
    <x v="2"/>
    <x v="0"/>
    <x v="0"/>
    <s v="Yes"/>
    <x v="0"/>
    <x v="10"/>
    <n v="58"/>
  </r>
  <r>
    <n v="3268"/>
    <x v="37"/>
    <x v="2"/>
    <d v="2024-04-03T00:00:00"/>
    <x v="0"/>
    <n v="10"/>
    <x v="1"/>
    <x v="1"/>
    <x v="1"/>
    <s v="Yes"/>
    <x v="0"/>
    <x v="2"/>
    <n v="20"/>
  </r>
  <r>
    <n v="3269"/>
    <x v="38"/>
    <x v="1"/>
    <d v="2024-04-04T00:00:00"/>
    <x v="1"/>
    <n v="5"/>
    <x v="2"/>
    <x v="1"/>
    <x v="1"/>
    <s v="No"/>
    <x v="1"/>
    <x v="4"/>
    <n v="4"/>
  </r>
  <r>
    <n v="3270"/>
    <x v="39"/>
    <x v="0"/>
    <d v="2024-04-05T00:00:00"/>
    <x v="0"/>
    <n v="15"/>
    <x v="0"/>
    <x v="0"/>
    <x v="0"/>
    <s v="Yes"/>
    <x v="0"/>
    <x v="6"/>
    <n v="50"/>
  </r>
  <r>
    <n v="3271"/>
    <x v="40"/>
    <x v="2"/>
    <d v="2024-04-06T00:00:00"/>
    <x v="1"/>
    <n v="10"/>
    <x v="0"/>
    <x v="1"/>
    <x v="1"/>
    <s v="Yes"/>
    <x v="0"/>
    <x v="0"/>
    <n v="25"/>
  </r>
  <r>
    <n v="3272"/>
    <x v="41"/>
    <x v="1"/>
    <d v="2024-04-07T00:00:00"/>
    <x v="0"/>
    <n v="5"/>
    <x v="1"/>
    <x v="1"/>
    <x v="1"/>
    <s v="No"/>
    <x v="1"/>
    <x v="1"/>
    <n v="5"/>
  </r>
  <r>
    <n v="3273"/>
    <x v="42"/>
    <x v="0"/>
    <d v="2024-04-08T00:00:00"/>
    <x v="1"/>
    <n v="15"/>
    <x v="2"/>
    <x v="0"/>
    <x v="0"/>
    <s v="Yes"/>
    <x v="0"/>
    <x v="7"/>
    <n v="45"/>
  </r>
  <r>
    <n v="3274"/>
    <x v="43"/>
    <x v="2"/>
    <d v="2024-04-09T00:00:00"/>
    <x v="0"/>
    <n v="10"/>
    <x v="2"/>
    <x v="1"/>
    <x v="1"/>
    <s v="Yes"/>
    <x v="0"/>
    <x v="9"/>
    <n v="18"/>
  </r>
  <r>
    <n v="3275"/>
    <x v="44"/>
    <x v="1"/>
    <d v="2024-04-10T00:00:00"/>
    <x v="1"/>
    <n v="5"/>
    <x v="0"/>
    <x v="1"/>
    <x v="1"/>
    <s v="No"/>
    <x v="1"/>
    <x v="5"/>
    <n v="3"/>
  </r>
  <r>
    <n v="3276"/>
    <x v="45"/>
    <x v="0"/>
    <d v="2024-04-11T00:00:00"/>
    <x v="0"/>
    <n v="15"/>
    <x v="1"/>
    <x v="0"/>
    <x v="0"/>
    <s v="Yes"/>
    <x v="0"/>
    <x v="0"/>
    <n v="60"/>
  </r>
  <r>
    <n v="3277"/>
    <x v="46"/>
    <x v="2"/>
    <d v="2024-04-12T00:00:00"/>
    <x v="1"/>
    <n v="10"/>
    <x v="0"/>
    <x v="1"/>
    <x v="1"/>
    <s v="Yes"/>
    <x v="0"/>
    <x v="2"/>
    <n v="20"/>
  </r>
  <r>
    <n v="3278"/>
    <x v="47"/>
    <x v="1"/>
    <d v="2024-04-13T00:00:00"/>
    <x v="0"/>
    <n v="5"/>
    <x v="2"/>
    <x v="1"/>
    <x v="1"/>
    <s v="No"/>
    <x v="1"/>
    <x v="1"/>
    <n v="5"/>
  </r>
  <r>
    <n v="3279"/>
    <x v="48"/>
    <x v="0"/>
    <d v="2024-04-14T00:00:00"/>
    <x v="1"/>
    <n v="15"/>
    <x v="0"/>
    <x v="0"/>
    <x v="0"/>
    <s v="Yes"/>
    <x v="0"/>
    <x v="3"/>
    <n v="62"/>
  </r>
  <r>
    <n v="3280"/>
    <x v="49"/>
    <x v="2"/>
    <d v="2024-04-15T00:00:00"/>
    <x v="0"/>
    <n v="10"/>
    <x v="1"/>
    <x v="1"/>
    <x v="1"/>
    <s v="Yes"/>
    <x v="0"/>
    <x v="6"/>
    <n v="15"/>
  </r>
  <r>
    <n v="3281"/>
    <x v="50"/>
    <x v="1"/>
    <d v="2024-04-16T00:00:00"/>
    <x v="1"/>
    <n v="5"/>
    <x v="0"/>
    <x v="1"/>
    <x v="1"/>
    <s v="No"/>
    <x v="1"/>
    <x v="4"/>
    <n v="4"/>
  </r>
  <r>
    <n v="3282"/>
    <x v="51"/>
    <x v="0"/>
    <d v="2024-04-17T00:00:00"/>
    <x v="0"/>
    <n v="15"/>
    <x v="2"/>
    <x v="0"/>
    <x v="0"/>
    <s v="Yes"/>
    <x v="0"/>
    <x v="10"/>
    <n v="58"/>
  </r>
  <r>
    <n v="3283"/>
    <x v="52"/>
    <x v="2"/>
    <d v="2024-04-18T00:00:00"/>
    <x v="1"/>
    <n v="10"/>
    <x v="0"/>
    <x v="1"/>
    <x v="1"/>
    <s v="Yes"/>
    <x v="0"/>
    <x v="2"/>
    <n v="20"/>
  </r>
  <r>
    <n v="3284"/>
    <x v="53"/>
    <x v="1"/>
    <d v="2024-04-19T00:00:00"/>
    <x v="0"/>
    <n v="5"/>
    <x v="1"/>
    <x v="1"/>
    <x v="1"/>
    <s v="No"/>
    <x v="1"/>
    <x v="1"/>
    <n v="5"/>
  </r>
  <r>
    <n v="3285"/>
    <x v="54"/>
    <x v="0"/>
    <d v="2024-04-20T00:00:00"/>
    <x v="1"/>
    <n v="15"/>
    <x v="0"/>
    <x v="0"/>
    <x v="0"/>
    <s v="Yes"/>
    <x v="0"/>
    <x v="7"/>
    <n v="45"/>
  </r>
  <r>
    <n v="3286"/>
    <x v="55"/>
    <x v="2"/>
    <d v="2024-04-21T00:00:00"/>
    <x v="0"/>
    <n v="10"/>
    <x v="2"/>
    <x v="1"/>
    <x v="1"/>
    <s v="Yes"/>
    <x v="0"/>
    <x v="6"/>
    <n v="15"/>
  </r>
  <r>
    <n v="3287"/>
    <x v="56"/>
    <x v="1"/>
    <d v="2024-04-22T00:00:00"/>
    <x v="1"/>
    <n v="5"/>
    <x v="0"/>
    <x v="1"/>
    <x v="1"/>
    <s v="No"/>
    <x v="1"/>
    <x v="4"/>
    <n v="4"/>
  </r>
  <r>
    <n v="3288"/>
    <x v="57"/>
    <x v="0"/>
    <d v="2024-04-23T00:00:00"/>
    <x v="0"/>
    <n v="15"/>
    <x v="1"/>
    <x v="0"/>
    <x v="0"/>
    <s v="Yes"/>
    <x v="0"/>
    <x v="3"/>
    <n v="62"/>
  </r>
  <r>
    <n v="3289"/>
    <x v="58"/>
    <x v="2"/>
    <d v="2024-04-24T00:00:00"/>
    <x v="1"/>
    <n v="10"/>
    <x v="0"/>
    <x v="1"/>
    <x v="1"/>
    <s v="Yes"/>
    <x v="0"/>
    <x v="2"/>
    <n v="20"/>
  </r>
  <r>
    <n v="3290"/>
    <x v="59"/>
    <x v="1"/>
    <d v="2024-04-25T00:00:00"/>
    <x v="0"/>
    <n v="5"/>
    <x v="2"/>
    <x v="1"/>
    <x v="1"/>
    <s v="No"/>
    <x v="1"/>
    <x v="1"/>
    <n v="5"/>
  </r>
  <r>
    <n v="3291"/>
    <x v="60"/>
    <x v="0"/>
    <d v="2024-04-26T00:00:00"/>
    <x v="1"/>
    <n v="15"/>
    <x v="0"/>
    <x v="0"/>
    <x v="0"/>
    <s v="Yes"/>
    <x v="0"/>
    <x v="0"/>
    <n v="60"/>
  </r>
  <r>
    <n v="3292"/>
    <x v="61"/>
    <x v="2"/>
    <d v="2024-04-27T00:00:00"/>
    <x v="0"/>
    <n v="10"/>
    <x v="1"/>
    <x v="1"/>
    <x v="1"/>
    <s v="Yes"/>
    <x v="0"/>
    <x v="6"/>
    <n v="15"/>
  </r>
  <r>
    <n v="3293"/>
    <x v="62"/>
    <x v="1"/>
    <d v="2024-04-28T00:00:00"/>
    <x v="1"/>
    <n v="5"/>
    <x v="0"/>
    <x v="1"/>
    <x v="1"/>
    <s v="No"/>
    <x v="1"/>
    <x v="4"/>
    <n v="4"/>
  </r>
  <r>
    <n v="3294"/>
    <x v="63"/>
    <x v="0"/>
    <d v="2024-04-29T00:00:00"/>
    <x v="0"/>
    <n v="15"/>
    <x v="2"/>
    <x v="0"/>
    <x v="0"/>
    <s v="Yes"/>
    <x v="0"/>
    <x v="7"/>
    <n v="45"/>
  </r>
  <r>
    <n v="3295"/>
    <x v="64"/>
    <x v="2"/>
    <d v="2024-04-30T00:00:00"/>
    <x v="1"/>
    <n v="10"/>
    <x v="0"/>
    <x v="1"/>
    <x v="1"/>
    <s v="Yes"/>
    <x v="0"/>
    <x v="0"/>
    <n v="25"/>
  </r>
  <r>
    <n v="3296"/>
    <x v="65"/>
    <x v="1"/>
    <d v="2024-05-01T00:00:00"/>
    <x v="1"/>
    <n v="5"/>
    <x v="0"/>
    <x v="1"/>
    <x v="1"/>
    <s v="No"/>
    <x v="1"/>
    <x v="1"/>
    <n v="5"/>
  </r>
  <r>
    <n v="3297"/>
    <x v="66"/>
    <x v="0"/>
    <d v="2024-05-02T00:00:00"/>
    <x v="0"/>
    <n v="15"/>
    <x v="2"/>
    <x v="0"/>
    <x v="0"/>
    <s v="Yes"/>
    <x v="0"/>
    <x v="10"/>
    <n v="58"/>
  </r>
  <r>
    <n v="3298"/>
    <x v="67"/>
    <x v="2"/>
    <d v="2024-05-03T00:00:00"/>
    <x v="1"/>
    <n v="10"/>
    <x v="1"/>
    <x v="1"/>
    <x v="1"/>
    <s v="Yes"/>
    <x v="0"/>
    <x v="2"/>
    <n v="20"/>
  </r>
  <r>
    <n v="3299"/>
    <x v="68"/>
    <x v="1"/>
    <d v="2024-05-04T00:00:00"/>
    <x v="0"/>
    <n v="5"/>
    <x v="2"/>
    <x v="1"/>
    <x v="1"/>
    <s v="No"/>
    <x v="1"/>
    <x v="4"/>
    <n v="4"/>
  </r>
  <r>
    <n v="3300"/>
    <x v="69"/>
    <x v="0"/>
    <d v="2024-05-05T00:00:00"/>
    <x v="1"/>
    <n v="15"/>
    <x v="0"/>
    <x v="0"/>
    <x v="0"/>
    <s v="Yes"/>
    <x v="0"/>
    <x v="6"/>
    <n v="50"/>
  </r>
  <r>
    <n v="3301"/>
    <x v="70"/>
    <x v="2"/>
    <d v="2024-05-06T00:00:00"/>
    <x v="0"/>
    <n v="10"/>
    <x v="0"/>
    <x v="1"/>
    <x v="1"/>
    <s v="Yes"/>
    <x v="0"/>
    <x v="0"/>
    <n v="25"/>
  </r>
  <r>
    <n v="3302"/>
    <x v="71"/>
    <x v="1"/>
    <d v="2024-05-07T00:00:00"/>
    <x v="1"/>
    <n v="5"/>
    <x v="1"/>
    <x v="1"/>
    <x v="1"/>
    <s v="No"/>
    <x v="1"/>
    <x v="1"/>
    <n v="5"/>
  </r>
  <r>
    <n v="3303"/>
    <x v="72"/>
    <x v="0"/>
    <d v="2024-05-08T00:00:00"/>
    <x v="0"/>
    <n v="15"/>
    <x v="2"/>
    <x v="0"/>
    <x v="0"/>
    <s v="Yes"/>
    <x v="0"/>
    <x v="7"/>
    <n v="45"/>
  </r>
  <r>
    <n v="3304"/>
    <x v="73"/>
    <x v="2"/>
    <d v="2024-05-09T00:00:00"/>
    <x v="1"/>
    <n v="10"/>
    <x v="2"/>
    <x v="1"/>
    <x v="1"/>
    <s v="Yes"/>
    <x v="0"/>
    <x v="9"/>
    <n v="18"/>
  </r>
  <r>
    <n v="3305"/>
    <x v="74"/>
    <x v="1"/>
    <d v="2024-05-10T00:00:00"/>
    <x v="0"/>
    <n v="5"/>
    <x v="0"/>
    <x v="1"/>
    <x v="1"/>
    <s v="No"/>
    <x v="1"/>
    <x v="5"/>
    <n v="3"/>
  </r>
  <r>
    <n v="3306"/>
    <x v="75"/>
    <x v="0"/>
    <d v="2024-05-11T00:00:00"/>
    <x v="1"/>
    <n v="15"/>
    <x v="1"/>
    <x v="0"/>
    <x v="0"/>
    <s v="Yes"/>
    <x v="0"/>
    <x v="0"/>
    <n v="60"/>
  </r>
  <r>
    <n v="3307"/>
    <x v="76"/>
    <x v="2"/>
    <d v="2024-05-12T00:00:00"/>
    <x v="0"/>
    <n v="10"/>
    <x v="0"/>
    <x v="1"/>
    <x v="1"/>
    <s v="Yes"/>
    <x v="0"/>
    <x v="2"/>
    <n v="20"/>
  </r>
  <r>
    <n v="3308"/>
    <x v="77"/>
    <x v="1"/>
    <d v="2024-05-13T00:00:00"/>
    <x v="1"/>
    <n v="5"/>
    <x v="2"/>
    <x v="1"/>
    <x v="1"/>
    <s v="No"/>
    <x v="1"/>
    <x v="1"/>
    <n v="5"/>
  </r>
  <r>
    <n v="3309"/>
    <x v="78"/>
    <x v="0"/>
    <d v="2024-05-14T00:00:00"/>
    <x v="0"/>
    <n v="15"/>
    <x v="0"/>
    <x v="0"/>
    <x v="0"/>
    <s v="Yes"/>
    <x v="0"/>
    <x v="3"/>
    <n v="62"/>
  </r>
  <r>
    <n v="3310"/>
    <x v="79"/>
    <x v="2"/>
    <d v="2024-05-15T00:00:00"/>
    <x v="1"/>
    <n v="10"/>
    <x v="1"/>
    <x v="1"/>
    <x v="1"/>
    <s v="Yes"/>
    <x v="0"/>
    <x v="6"/>
    <n v="15"/>
  </r>
  <r>
    <n v="3311"/>
    <x v="80"/>
    <x v="1"/>
    <d v="2024-05-16T00:00:00"/>
    <x v="0"/>
    <n v="5"/>
    <x v="0"/>
    <x v="1"/>
    <x v="1"/>
    <s v="No"/>
    <x v="1"/>
    <x v="4"/>
    <n v="4"/>
  </r>
  <r>
    <n v="3312"/>
    <x v="81"/>
    <x v="0"/>
    <d v="2024-05-17T00:00:00"/>
    <x v="1"/>
    <n v="15"/>
    <x v="2"/>
    <x v="0"/>
    <x v="0"/>
    <s v="Yes"/>
    <x v="0"/>
    <x v="10"/>
    <n v="58"/>
  </r>
  <r>
    <n v="3313"/>
    <x v="82"/>
    <x v="2"/>
    <d v="2024-05-18T00:00:00"/>
    <x v="0"/>
    <n v="10"/>
    <x v="0"/>
    <x v="1"/>
    <x v="1"/>
    <s v="Yes"/>
    <x v="0"/>
    <x v="2"/>
    <n v="20"/>
  </r>
  <r>
    <n v="3314"/>
    <x v="83"/>
    <x v="1"/>
    <d v="2024-05-19T00:00:00"/>
    <x v="1"/>
    <n v="5"/>
    <x v="1"/>
    <x v="1"/>
    <x v="1"/>
    <s v="No"/>
    <x v="1"/>
    <x v="1"/>
    <n v="5"/>
  </r>
  <r>
    <n v="3315"/>
    <x v="84"/>
    <x v="0"/>
    <d v="2024-05-20T00:00:00"/>
    <x v="0"/>
    <n v="15"/>
    <x v="0"/>
    <x v="0"/>
    <x v="0"/>
    <s v="Yes"/>
    <x v="0"/>
    <x v="7"/>
    <n v="45"/>
  </r>
  <r>
    <n v="3316"/>
    <x v="85"/>
    <x v="2"/>
    <d v="2024-05-21T00:00:00"/>
    <x v="1"/>
    <n v="10"/>
    <x v="2"/>
    <x v="1"/>
    <x v="1"/>
    <s v="Yes"/>
    <x v="0"/>
    <x v="6"/>
    <n v="15"/>
  </r>
  <r>
    <n v="3317"/>
    <x v="86"/>
    <x v="1"/>
    <d v="2024-05-22T00:00:00"/>
    <x v="0"/>
    <n v="5"/>
    <x v="0"/>
    <x v="1"/>
    <x v="1"/>
    <s v="No"/>
    <x v="1"/>
    <x v="4"/>
    <n v="4"/>
  </r>
  <r>
    <n v="3318"/>
    <x v="87"/>
    <x v="0"/>
    <d v="2024-05-23T00:00:00"/>
    <x v="1"/>
    <n v="15"/>
    <x v="1"/>
    <x v="0"/>
    <x v="0"/>
    <s v="Yes"/>
    <x v="0"/>
    <x v="3"/>
    <n v="62"/>
  </r>
  <r>
    <n v="3319"/>
    <x v="88"/>
    <x v="2"/>
    <d v="2024-05-24T00:00:00"/>
    <x v="0"/>
    <n v="10"/>
    <x v="0"/>
    <x v="1"/>
    <x v="1"/>
    <s v="Yes"/>
    <x v="0"/>
    <x v="2"/>
    <n v="20"/>
  </r>
  <r>
    <n v="3320"/>
    <x v="89"/>
    <x v="1"/>
    <d v="2024-05-25T00:00:00"/>
    <x v="1"/>
    <n v="5"/>
    <x v="2"/>
    <x v="1"/>
    <x v="1"/>
    <s v="No"/>
    <x v="1"/>
    <x v="1"/>
    <n v="5"/>
  </r>
  <r>
    <n v="3321"/>
    <x v="90"/>
    <x v="0"/>
    <d v="2024-05-26T00:00:00"/>
    <x v="0"/>
    <n v="15"/>
    <x v="0"/>
    <x v="0"/>
    <x v="0"/>
    <s v="Yes"/>
    <x v="0"/>
    <x v="0"/>
    <n v="60"/>
  </r>
  <r>
    <n v="3322"/>
    <x v="91"/>
    <x v="2"/>
    <d v="2024-05-27T00:00:00"/>
    <x v="1"/>
    <n v="10"/>
    <x v="1"/>
    <x v="1"/>
    <x v="1"/>
    <s v="Yes"/>
    <x v="0"/>
    <x v="6"/>
    <n v="15"/>
  </r>
  <r>
    <n v="3323"/>
    <x v="92"/>
    <x v="1"/>
    <d v="2024-05-28T00:00:00"/>
    <x v="0"/>
    <n v="5"/>
    <x v="0"/>
    <x v="1"/>
    <x v="1"/>
    <s v="No"/>
    <x v="1"/>
    <x v="4"/>
    <n v="4"/>
  </r>
  <r>
    <n v="3324"/>
    <x v="93"/>
    <x v="0"/>
    <d v="2024-05-29T00:00:00"/>
    <x v="1"/>
    <n v="15"/>
    <x v="2"/>
    <x v="0"/>
    <x v="0"/>
    <s v="Yes"/>
    <x v="0"/>
    <x v="7"/>
    <n v="45"/>
  </r>
  <r>
    <n v="3325"/>
    <x v="94"/>
    <x v="2"/>
    <d v="2024-05-30T00:00:00"/>
    <x v="0"/>
    <n v="10"/>
    <x v="2"/>
    <x v="1"/>
    <x v="1"/>
    <s v="Yes"/>
    <x v="0"/>
    <x v="6"/>
    <n v="15"/>
  </r>
  <r>
    <n v="3326"/>
    <x v="95"/>
    <x v="1"/>
    <d v="2024-05-31T00:00:00"/>
    <x v="1"/>
    <n v="5"/>
    <x v="1"/>
    <x v="1"/>
    <x v="1"/>
    <s v="No"/>
    <x v="1"/>
    <x v="1"/>
    <n v="5"/>
  </r>
  <r>
    <n v="3327"/>
    <x v="96"/>
    <x v="0"/>
    <d v="2024-06-01T00:00:00"/>
    <x v="0"/>
    <n v="15"/>
    <x v="0"/>
    <x v="0"/>
    <x v="0"/>
    <s v="Yes"/>
    <x v="0"/>
    <x v="10"/>
    <n v="58"/>
  </r>
  <r>
    <n v="3328"/>
    <x v="97"/>
    <x v="2"/>
    <d v="2024-06-02T00:00:00"/>
    <x v="1"/>
    <n v="10"/>
    <x v="1"/>
    <x v="1"/>
    <x v="1"/>
    <s v="Yes"/>
    <x v="0"/>
    <x v="2"/>
    <n v="20"/>
  </r>
  <r>
    <n v="3329"/>
    <x v="98"/>
    <x v="1"/>
    <d v="2024-06-03T00:00:00"/>
    <x v="0"/>
    <n v="5"/>
    <x v="2"/>
    <x v="1"/>
    <x v="1"/>
    <s v="No"/>
    <x v="1"/>
    <x v="4"/>
    <n v="4"/>
  </r>
  <r>
    <n v="3330"/>
    <x v="99"/>
    <x v="0"/>
    <d v="2024-06-04T00:00:00"/>
    <x v="1"/>
    <n v="15"/>
    <x v="0"/>
    <x v="0"/>
    <x v="0"/>
    <s v="Yes"/>
    <x v="0"/>
    <x v="6"/>
    <n v="50"/>
  </r>
  <r>
    <n v="3331"/>
    <x v="100"/>
    <x v="2"/>
    <d v="2024-06-05T00:00:00"/>
    <x v="0"/>
    <n v="10"/>
    <x v="0"/>
    <x v="1"/>
    <x v="1"/>
    <s v="Yes"/>
    <x v="0"/>
    <x v="0"/>
    <n v="25"/>
  </r>
  <r>
    <n v="3332"/>
    <x v="101"/>
    <x v="1"/>
    <d v="2024-06-06T00:00:00"/>
    <x v="1"/>
    <n v="5"/>
    <x v="1"/>
    <x v="1"/>
    <x v="1"/>
    <s v="No"/>
    <x v="1"/>
    <x v="1"/>
    <n v="5"/>
  </r>
  <r>
    <n v="3333"/>
    <x v="102"/>
    <x v="0"/>
    <d v="2024-06-07T00:00:00"/>
    <x v="0"/>
    <n v="15"/>
    <x v="2"/>
    <x v="0"/>
    <x v="0"/>
    <s v="Yes"/>
    <x v="0"/>
    <x v="7"/>
    <n v="45"/>
  </r>
  <r>
    <n v="3334"/>
    <x v="103"/>
    <x v="2"/>
    <d v="2024-06-08T00:00:00"/>
    <x v="1"/>
    <n v="10"/>
    <x v="2"/>
    <x v="1"/>
    <x v="1"/>
    <s v="Yes"/>
    <x v="0"/>
    <x v="9"/>
    <n v="18"/>
  </r>
  <r>
    <n v="3335"/>
    <x v="104"/>
    <x v="1"/>
    <d v="2024-06-09T00:00:00"/>
    <x v="0"/>
    <n v="5"/>
    <x v="0"/>
    <x v="1"/>
    <x v="1"/>
    <s v="No"/>
    <x v="1"/>
    <x v="5"/>
    <n v="3"/>
  </r>
  <r>
    <n v="3336"/>
    <x v="105"/>
    <x v="1"/>
    <d v="2024-06-10T00:00:00"/>
    <x v="0"/>
    <n v="5"/>
    <x v="0"/>
    <x v="1"/>
    <x v="1"/>
    <s v="No"/>
    <x v="1"/>
    <x v="1"/>
    <n v="5"/>
  </r>
  <r>
    <n v="3337"/>
    <x v="106"/>
    <x v="0"/>
    <d v="2024-06-11T00:00:00"/>
    <x v="1"/>
    <n v="15"/>
    <x v="2"/>
    <x v="0"/>
    <x v="0"/>
    <s v="Yes"/>
    <x v="0"/>
    <x v="10"/>
    <n v="58"/>
  </r>
  <r>
    <n v="3338"/>
    <x v="107"/>
    <x v="2"/>
    <d v="2024-06-12T00:00:00"/>
    <x v="0"/>
    <n v="10"/>
    <x v="1"/>
    <x v="1"/>
    <x v="1"/>
    <s v="Yes"/>
    <x v="0"/>
    <x v="2"/>
    <n v="20"/>
  </r>
  <r>
    <n v="3339"/>
    <x v="108"/>
    <x v="1"/>
    <d v="2024-06-13T00:00:00"/>
    <x v="1"/>
    <n v="5"/>
    <x v="2"/>
    <x v="1"/>
    <x v="1"/>
    <s v="No"/>
    <x v="1"/>
    <x v="4"/>
    <n v="4"/>
  </r>
  <r>
    <n v="3340"/>
    <x v="109"/>
    <x v="0"/>
    <d v="2024-06-14T00:00:00"/>
    <x v="0"/>
    <n v="15"/>
    <x v="0"/>
    <x v="0"/>
    <x v="0"/>
    <s v="Yes"/>
    <x v="0"/>
    <x v="6"/>
    <n v="50"/>
  </r>
  <r>
    <n v="3341"/>
    <x v="110"/>
    <x v="2"/>
    <d v="2024-06-15T00:00:00"/>
    <x v="1"/>
    <n v="10"/>
    <x v="0"/>
    <x v="1"/>
    <x v="1"/>
    <s v="Yes"/>
    <x v="0"/>
    <x v="0"/>
    <n v="25"/>
  </r>
  <r>
    <n v="3342"/>
    <x v="111"/>
    <x v="1"/>
    <d v="2024-06-16T00:00:00"/>
    <x v="0"/>
    <n v="5"/>
    <x v="1"/>
    <x v="1"/>
    <x v="1"/>
    <s v="No"/>
    <x v="1"/>
    <x v="1"/>
    <n v="5"/>
  </r>
  <r>
    <n v="3343"/>
    <x v="112"/>
    <x v="0"/>
    <d v="2024-06-17T00:00:00"/>
    <x v="1"/>
    <n v="15"/>
    <x v="2"/>
    <x v="0"/>
    <x v="0"/>
    <s v="Yes"/>
    <x v="0"/>
    <x v="7"/>
    <n v="45"/>
  </r>
  <r>
    <n v="3344"/>
    <x v="113"/>
    <x v="2"/>
    <d v="2024-06-18T00:00:00"/>
    <x v="0"/>
    <n v="10"/>
    <x v="2"/>
    <x v="1"/>
    <x v="1"/>
    <s v="Yes"/>
    <x v="0"/>
    <x v="9"/>
    <n v="18"/>
  </r>
  <r>
    <n v="3345"/>
    <x v="114"/>
    <x v="1"/>
    <d v="2024-06-19T00:00:00"/>
    <x v="1"/>
    <n v="5"/>
    <x v="0"/>
    <x v="1"/>
    <x v="1"/>
    <s v="No"/>
    <x v="1"/>
    <x v="5"/>
    <n v="3"/>
  </r>
  <r>
    <n v="3346"/>
    <x v="115"/>
    <x v="0"/>
    <d v="2024-06-20T00:00:00"/>
    <x v="0"/>
    <n v="15"/>
    <x v="1"/>
    <x v="0"/>
    <x v="0"/>
    <s v="Yes"/>
    <x v="0"/>
    <x v="0"/>
    <n v="60"/>
  </r>
  <r>
    <n v="3347"/>
    <x v="116"/>
    <x v="2"/>
    <d v="2024-06-21T00:00:00"/>
    <x v="1"/>
    <n v="10"/>
    <x v="0"/>
    <x v="1"/>
    <x v="1"/>
    <s v="Yes"/>
    <x v="0"/>
    <x v="2"/>
    <n v="20"/>
  </r>
  <r>
    <n v="3348"/>
    <x v="117"/>
    <x v="1"/>
    <d v="2024-06-22T00:00:00"/>
    <x v="0"/>
    <n v="5"/>
    <x v="2"/>
    <x v="1"/>
    <x v="1"/>
    <s v="No"/>
    <x v="1"/>
    <x v="1"/>
    <n v="5"/>
  </r>
  <r>
    <n v="3349"/>
    <x v="93"/>
    <x v="0"/>
    <d v="2024-06-23T00:00:00"/>
    <x v="1"/>
    <n v="15"/>
    <x v="0"/>
    <x v="0"/>
    <x v="0"/>
    <s v="Yes"/>
    <x v="0"/>
    <x v="3"/>
    <n v="62"/>
  </r>
  <r>
    <n v="3350"/>
    <x v="118"/>
    <x v="2"/>
    <d v="2024-06-24T00:00:00"/>
    <x v="0"/>
    <n v="10"/>
    <x v="1"/>
    <x v="1"/>
    <x v="1"/>
    <s v="Yes"/>
    <x v="0"/>
    <x v="6"/>
    <n v="15"/>
  </r>
  <r>
    <n v="3351"/>
    <x v="119"/>
    <x v="1"/>
    <d v="2024-06-25T00:00:00"/>
    <x v="1"/>
    <n v="5"/>
    <x v="0"/>
    <x v="1"/>
    <x v="1"/>
    <s v="No"/>
    <x v="1"/>
    <x v="4"/>
    <n v="4"/>
  </r>
  <r>
    <n v="3352"/>
    <x v="120"/>
    <x v="0"/>
    <d v="2024-06-26T00:00:00"/>
    <x v="0"/>
    <n v="15"/>
    <x v="2"/>
    <x v="0"/>
    <x v="0"/>
    <s v="Yes"/>
    <x v="0"/>
    <x v="10"/>
    <n v="58"/>
  </r>
  <r>
    <n v="3353"/>
    <x v="121"/>
    <x v="2"/>
    <d v="2024-06-27T00:00:00"/>
    <x v="1"/>
    <n v="10"/>
    <x v="0"/>
    <x v="1"/>
    <x v="1"/>
    <s v="Yes"/>
    <x v="0"/>
    <x v="2"/>
    <n v="20"/>
  </r>
  <r>
    <n v="3354"/>
    <x v="122"/>
    <x v="1"/>
    <d v="2024-06-28T00:00:00"/>
    <x v="0"/>
    <n v="5"/>
    <x v="1"/>
    <x v="1"/>
    <x v="1"/>
    <s v="No"/>
    <x v="1"/>
    <x v="1"/>
    <n v="5"/>
  </r>
  <r>
    <n v="3355"/>
    <x v="123"/>
    <x v="0"/>
    <d v="2024-06-29T00:00:00"/>
    <x v="1"/>
    <n v="15"/>
    <x v="0"/>
    <x v="0"/>
    <x v="0"/>
    <s v="Yes"/>
    <x v="0"/>
    <x v="7"/>
    <n v="45"/>
  </r>
  <r>
    <n v="3356"/>
    <x v="124"/>
    <x v="2"/>
    <d v="2024-06-30T00:00:00"/>
    <x v="0"/>
    <n v="10"/>
    <x v="2"/>
    <x v="1"/>
    <x v="1"/>
    <s v="Yes"/>
    <x v="0"/>
    <x v="6"/>
    <n v="15"/>
  </r>
  <r>
    <n v="3357"/>
    <x v="125"/>
    <x v="1"/>
    <d v="2024-07-01T00:00:00"/>
    <x v="1"/>
    <n v="5"/>
    <x v="0"/>
    <x v="1"/>
    <x v="1"/>
    <s v="No"/>
    <x v="1"/>
    <x v="4"/>
    <n v="4"/>
  </r>
  <r>
    <n v="3358"/>
    <x v="126"/>
    <x v="0"/>
    <d v="2024-07-02T00:00:00"/>
    <x v="0"/>
    <n v="15"/>
    <x v="1"/>
    <x v="0"/>
    <x v="0"/>
    <s v="Yes"/>
    <x v="0"/>
    <x v="3"/>
    <n v="62"/>
  </r>
  <r>
    <n v="3359"/>
    <x v="127"/>
    <x v="2"/>
    <d v="2024-07-03T00:00:00"/>
    <x v="1"/>
    <n v="10"/>
    <x v="0"/>
    <x v="1"/>
    <x v="1"/>
    <s v="Yes"/>
    <x v="0"/>
    <x v="2"/>
    <n v="20"/>
  </r>
  <r>
    <n v="3360"/>
    <x v="128"/>
    <x v="1"/>
    <d v="2024-07-04T00:00:00"/>
    <x v="0"/>
    <n v="5"/>
    <x v="2"/>
    <x v="1"/>
    <x v="1"/>
    <s v="No"/>
    <x v="1"/>
    <x v="1"/>
    <n v="5"/>
  </r>
  <r>
    <n v="3361"/>
    <x v="129"/>
    <x v="0"/>
    <d v="2024-07-05T00:00:00"/>
    <x v="1"/>
    <n v="15"/>
    <x v="0"/>
    <x v="0"/>
    <x v="0"/>
    <s v="Yes"/>
    <x v="0"/>
    <x v="6"/>
    <n v="50"/>
  </r>
  <r>
    <n v="3362"/>
    <x v="130"/>
    <x v="2"/>
    <d v="2024-07-06T00:00:00"/>
    <x v="0"/>
    <n v="10"/>
    <x v="1"/>
    <x v="1"/>
    <x v="1"/>
    <s v="Yes"/>
    <x v="0"/>
    <x v="6"/>
    <n v="15"/>
  </r>
  <r>
    <n v="3363"/>
    <x v="131"/>
    <x v="1"/>
    <d v="2024-07-07T00:00:00"/>
    <x v="1"/>
    <n v="5"/>
    <x v="0"/>
    <x v="1"/>
    <x v="1"/>
    <s v="No"/>
    <x v="1"/>
    <x v="4"/>
    <n v="4"/>
  </r>
  <r>
    <n v="3364"/>
    <x v="132"/>
    <x v="0"/>
    <d v="2024-07-08T00:00:00"/>
    <x v="0"/>
    <n v="15"/>
    <x v="2"/>
    <x v="0"/>
    <x v="0"/>
    <s v="Yes"/>
    <x v="0"/>
    <x v="10"/>
    <n v="58"/>
  </r>
  <r>
    <n v="3365"/>
    <x v="133"/>
    <x v="2"/>
    <d v="2024-07-09T00:00:00"/>
    <x v="1"/>
    <n v="10"/>
    <x v="0"/>
    <x v="1"/>
    <x v="1"/>
    <s v="Yes"/>
    <x v="0"/>
    <x v="2"/>
    <n v="20"/>
  </r>
  <r>
    <n v="3366"/>
    <x v="134"/>
    <x v="1"/>
    <d v="2024-07-10T00:00:00"/>
    <x v="0"/>
    <n v="5"/>
    <x v="0"/>
    <x v="1"/>
    <x v="1"/>
    <s v="No"/>
    <x v="1"/>
    <x v="1"/>
    <n v="5"/>
  </r>
  <r>
    <n v="3367"/>
    <x v="135"/>
    <x v="0"/>
    <d v="2024-07-11T00:00:00"/>
    <x v="1"/>
    <n v="15"/>
    <x v="2"/>
    <x v="0"/>
    <x v="0"/>
    <s v="Yes"/>
    <x v="0"/>
    <x v="10"/>
    <n v="58"/>
  </r>
  <r>
    <n v="3368"/>
    <x v="136"/>
    <x v="2"/>
    <d v="2024-07-12T00:00:00"/>
    <x v="0"/>
    <n v="10"/>
    <x v="1"/>
    <x v="1"/>
    <x v="1"/>
    <s v="Yes"/>
    <x v="0"/>
    <x v="2"/>
    <n v="20"/>
  </r>
  <r>
    <n v="3369"/>
    <x v="137"/>
    <x v="1"/>
    <d v="2024-07-13T00:00:00"/>
    <x v="1"/>
    <n v="5"/>
    <x v="2"/>
    <x v="1"/>
    <x v="1"/>
    <s v="No"/>
    <x v="1"/>
    <x v="4"/>
    <n v="4"/>
  </r>
  <r>
    <n v="3370"/>
    <x v="138"/>
    <x v="0"/>
    <d v="2024-07-14T00:00:00"/>
    <x v="0"/>
    <n v="15"/>
    <x v="0"/>
    <x v="0"/>
    <x v="0"/>
    <s v="Yes"/>
    <x v="0"/>
    <x v="6"/>
    <n v="50"/>
  </r>
  <r>
    <n v="3371"/>
    <x v="139"/>
    <x v="2"/>
    <d v="2024-07-15T00:00:00"/>
    <x v="1"/>
    <n v="10"/>
    <x v="0"/>
    <x v="1"/>
    <x v="1"/>
    <s v="Yes"/>
    <x v="0"/>
    <x v="0"/>
    <n v="25"/>
  </r>
  <r>
    <n v="3372"/>
    <x v="140"/>
    <x v="1"/>
    <d v="2024-07-16T00:00:00"/>
    <x v="0"/>
    <n v="5"/>
    <x v="1"/>
    <x v="1"/>
    <x v="1"/>
    <s v="No"/>
    <x v="1"/>
    <x v="1"/>
    <n v="5"/>
  </r>
  <r>
    <n v="3373"/>
    <x v="141"/>
    <x v="0"/>
    <d v="2024-07-17T00:00:00"/>
    <x v="1"/>
    <n v="15"/>
    <x v="2"/>
    <x v="0"/>
    <x v="0"/>
    <s v="Yes"/>
    <x v="0"/>
    <x v="7"/>
    <n v="45"/>
  </r>
  <r>
    <n v="3374"/>
    <x v="142"/>
    <x v="2"/>
    <d v="2024-07-18T00:00:00"/>
    <x v="0"/>
    <n v="10"/>
    <x v="2"/>
    <x v="1"/>
    <x v="1"/>
    <s v="Yes"/>
    <x v="0"/>
    <x v="9"/>
    <n v="18"/>
  </r>
  <r>
    <n v="3375"/>
    <x v="143"/>
    <x v="1"/>
    <d v="2024-07-19T00:00:00"/>
    <x v="1"/>
    <n v="5"/>
    <x v="0"/>
    <x v="1"/>
    <x v="1"/>
    <s v="No"/>
    <x v="1"/>
    <x v="5"/>
    <n v="3"/>
  </r>
  <r>
    <n v="3376"/>
    <x v="144"/>
    <x v="0"/>
    <d v="2024-07-20T00:00:00"/>
    <x v="0"/>
    <n v="15"/>
    <x v="1"/>
    <x v="0"/>
    <x v="0"/>
    <s v="Yes"/>
    <x v="0"/>
    <x v="0"/>
    <n v="60"/>
  </r>
  <r>
    <n v="3377"/>
    <x v="145"/>
    <x v="2"/>
    <d v="2024-07-21T00:00:00"/>
    <x v="1"/>
    <n v="10"/>
    <x v="0"/>
    <x v="1"/>
    <x v="1"/>
    <s v="Yes"/>
    <x v="0"/>
    <x v="2"/>
    <n v="20"/>
  </r>
  <r>
    <n v="3378"/>
    <x v="146"/>
    <x v="1"/>
    <d v="2024-07-22T00:00:00"/>
    <x v="0"/>
    <n v="5"/>
    <x v="2"/>
    <x v="1"/>
    <x v="1"/>
    <s v="No"/>
    <x v="1"/>
    <x v="1"/>
    <n v="5"/>
  </r>
  <r>
    <n v="3379"/>
    <x v="147"/>
    <x v="0"/>
    <d v="2024-07-23T00:00:00"/>
    <x v="1"/>
    <n v="15"/>
    <x v="0"/>
    <x v="0"/>
    <x v="0"/>
    <s v="Yes"/>
    <x v="0"/>
    <x v="3"/>
    <n v="62"/>
  </r>
  <r>
    <n v="3380"/>
    <x v="148"/>
    <x v="2"/>
    <d v="2024-07-24T00:00:00"/>
    <x v="0"/>
    <n v="10"/>
    <x v="1"/>
    <x v="1"/>
    <x v="1"/>
    <s v="Yes"/>
    <x v="0"/>
    <x v="6"/>
    <n v="15"/>
  </r>
  <r>
    <n v="3381"/>
    <x v="149"/>
    <x v="1"/>
    <d v="2024-07-25T00:00:00"/>
    <x v="1"/>
    <n v="5"/>
    <x v="0"/>
    <x v="1"/>
    <x v="1"/>
    <s v="No"/>
    <x v="1"/>
    <x v="4"/>
    <n v="4"/>
  </r>
  <r>
    <n v="3382"/>
    <x v="150"/>
    <x v="0"/>
    <d v="2024-07-26T00:00:00"/>
    <x v="0"/>
    <n v="15"/>
    <x v="2"/>
    <x v="0"/>
    <x v="0"/>
    <s v="Yes"/>
    <x v="0"/>
    <x v="10"/>
    <n v="58"/>
  </r>
  <r>
    <n v="3383"/>
    <x v="151"/>
    <x v="2"/>
    <d v="2024-07-27T00:00:00"/>
    <x v="1"/>
    <n v="10"/>
    <x v="0"/>
    <x v="1"/>
    <x v="1"/>
    <s v="Yes"/>
    <x v="0"/>
    <x v="2"/>
    <n v="20"/>
  </r>
  <r>
    <n v="3384"/>
    <x v="152"/>
    <x v="1"/>
    <d v="2024-07-28T00:00:00"/>
    <x v="0"/>
    <n v="5"/>
    <x v="1"/>
    <x v="1"/>
    <x v="1"/>
    <s v="No"/>
    <x v="1"/>
    <x v="1"/>
    <n v="5"/>
  </r>
  <r>
    <n v="3385"/>
    <x v="153"/>
    <x v="0"/>
    <d v="2024-07-29T00:00:00"/>
    <x v="1"/>
    <n v="15"/>
    <x v="0"/>
    <x v="0"/>
    <x v="0"/>
    <s v="Yes"/>
    <x v="0"/>
    <x v="7"/>
    <n v="45"/>
  </r>
  <r>
    <n v="3386"/>
    <x v="154"/>
    <x v="2"/>
    <d v="2024-07-30T00:00:00"/>
    <x v="0"/>
    <n v="10"/>
    <x v="2"/>
    <x v="1"/>
    <x v="1"/>
    <s v="Yes"/>
    <x v="0"/>
    <x v="6"/>
    <n v="15"/>
  </r>
  <r>
    <n v="3387"/>
    <x v="155"/>
    <x v="1"/>
    <d v="2024-07-31T00:00:00"/>
    <x v="1"/>
    <n v="5"/>
    <x v="0"/>
    <x v="1"/>
    <x v="1"/>
    <s v="No"/>
    <x v="1"/>
    <x v="4"/>
    <n v="4"/>
  </r>
  <r>
    <n v="3388"/>
    <x v="156"/>
    <x v="0"/>
    <d v="2024-08-01T00:00:00"/>
    <x v="0"/>
    <n v="15"/>
    <x v="1"/>
    <x v="0"/>
    <x v="0"/>
    <s v="Yes"/>
    <x v="0"/>
    <x v="3"/>
    <n v="62"/>
  </r>
  <r>
    <n v="3389"/>
    <x v="157"/>
    <x v="2"/>
    <d v="2024-08-02T00:00:00"/>
    <x v="1"/>
    <n v="10"/>
    <x v="0"/>
    <x v="1"/>
    <x v="1"/>
    <s v="Yes"/>
    <x v="0"/>
    <x v="2"/>
    <n v="20"/>
  </r>
  <r>
    <n v="3390"/>
    <x v="158"/>
    <x v="1"/>
    <d v="2024-08-03T00:00:00"/>
    <x v="0"/>
    <n v="5"/>
    <x v="2"/>
    <x v="1"/>
    <x v="1"/>
    <s v="No"/>
    <x v="1"/>
    <x v="1"/>
    <n v="5"/>
  </r>
  <r>
    <n v="3391"/>
    <x v="58"/>
    <x v="0"/>
    <d v="2024-08-04T00:00:00"/>
    <x v="1"/>
    <n v="15"/>
    <x v="0"/>
    <x v="0"/>
    <x v="0"/>
    <s v="Yes"/>
    <x v="0"/>
    <x v="6"/>
    <n v="50"/>
  </r>
  <r>
    <n v="3392"/>
    <x v="159"/>
    <x v="2"/>
    <d v="2024-08-05T00:00:00"/>
    <x v="0"/>
    <n v="10"/>
    <x v="1"/>
    <x v="1"/>
    <x v="1"/>
    <s v="Yes"/>
    <x v="0"/>
    <x v="6"/>
    <n v="15"/>
  </r>
  <r>
    <n v="3393"/>
    <x v="160"/>
    <x v="1"/>
    <d v="2024-08-06T00:00:00"/>
    <x v="1"/>
    <n v="5"/>
    <x v="0"/>
    <x v="1"/>
    <x v="1"/>
    <s v="No"/>
    <x v="1"/>
    <x v="4"/>
    <n v="4"/>
  </r>
  <r>
    <n v="3394"/>
    <x v="161"/>
    <x v="0"/>
    <d v="2024-08-07T00:00:00"/>
    <x v="0"/>
    <n v="15"/>
    <x v="2"/>
    <x v="0"/>
    <x v="0"/>
    <s v="Yes"/>
    <x v="0"/>
    <x v="10"/>
    <n v="58"/>
  </r>
  <r>
    <n v="3395"/>
    <x v="162"/>
    <x v="2"/>
    <d v="2024-08-08T00:00:00"/>
    <x v="1"/>
    <n v="10"/>
    <x v="0"/>
    <x v="1"/>
    <x v="1"/>
    <s v="Yes"/>
    <x v="0"/>
    <x v="2"/>
    <n v="20"/>
  </r>
  <r>
    <n v="3396"/>
    <x v="163"/>
    <x v="1"/>
    <d v="2024-08-09T00:00:00"/>
    <x v="0"/>
    <n v="5"/>
    <x v="1"/>
    <x v="1"/>
    <x v="1"/>
    <s v="No"/>
    <x v="1"/>
    <x v="1"/>
    <n v="5"/>
  </r>
  <r>
    <n v="3397"/>
    <x v="90"/>
    <x v="0"/>
    <d v="2024-08-10T00:00:00"/>
    <x v="1"/>
    <n v="15"/>
    <x v="0"/>
    <x v="0"/>
    <x v="0"/>
    <s v="Yes"/>
    <x v="0"/>
    <x v="7"/>
    <n v="45"/>
  </r>
  <r>
    <n v="3398"/>
    <x v="164"/>
    <x v="2"/>
    <d v="2024-08-11T00:00:00"/>
    <x v="0"/>
    <n v="10"/>
    <x v="2"/>
    <x v="1"/>
    <x v="1"/>
    <s v="Yes"/>
    <x v="0"/>
    <x v="6"/>
    <n v="15"/>
  </r>
  <r>
    <n v="3399"/>
    <x v="165"/>
    <x v="1"/>
    <d v="2024-08-12T00:00:00"/>
    <x v="1"/>
    <n v="5"/>
    <x v="0"/>
    <x v="1"/>
    <x v="1"/>
    <s v="No"/>
    <x v="1"/>
    <x v="4"/>
    <n v="4"/>
  </r>
  <r>
    <n v="3400"/>
    <x v="166"/>
    <x v="0"/>
    <d v="2024-08-13T00:00:00"/>
    <x v="0"/>
    <n v="15"/>
    <x v="1"/>
    <x v="0"/>
    <x v="0"/>
    <s v="Yes"/>
    <x v="0"/>
    <x v="0"/>
    <n v="60"/>
  </r>
  <r>
    <n v="3401"/>
    <x v="167"/>
    <x v="2"/>
    <d v="2024-08-14T00:00:00"/>
    <x v="1"/>
    <n v="10"/>
    <x v="0"/>
    <x v="1"/>
    <x v="1"/>
    <s v="Yes"/>
    <x v="0"/>
    <x v="2"/>
    <n v="20"/>
  </r>
  <r>
    <n v="3402"/>
    <x v="168"/>
    <x v="1"/>
    <d v="2024-08-15T00:00:00"/>
    <x v="0"/>
    <n v="5"/>
    <x v="2"/>
    <x v="1"/>
    <x v="1"/>
    <s v="No"/>
    <x v="1"/>
    <x v="1"/>
    <n v="5"/>
  </r>
  <r>
    <n v="3403"/>
    <x v="169"/>
    <x v="0"/>
    <d v="2024-08-16T00:00:00"/>
    <x v="1"/>
    <n v="15"/>
    <x v="0"/>
    <x v="0"/>
    <x v="0"/>
    <s v="Yes"/>
    <x v="0"/>
    <x v="3"/>
    <n v="62"/>
  </r>
  <r>
    <n v="3404"/>
    <x v="170"/>
    <x v="2"/>
    <d v="2024-08-17T00:00:00"/>
    <x v="0"/>
    <n v="10"/>
    <x v="1"/>
    <x v="1"/>
    <x v="1"/>
    <s v="Yes"/>
    <x v="0"/>
    <x v="6"/>
    <n v="15"/>
  </r>
  <r>
    <n v="3405"/>
    <x v="171"/>
    <x v="1"/>
    <d v="2024-08-18T00:00:00"/>
    <x v="1"/>
    <n v="5"/>
    <x v="0"/>
    <x v="1"/>
    <x v="1"/>
    <s v="No"/>
    <x v="1"/>
    <x v="4"/>
    <n v="4"/>
  </r>
  <r>
    <n v="3406"/>
    <x v="172"/>
    <x v="1"/>
    <d v="2024-08-19T00:00:00"/>
    <x v="0"/>
    <n v="5"/>
    <x v="0"/>
    <x v="1"/>
    <x v="1"/>
    <s v="No"/>
    <x v="1"/>
    <x v="1"/>
    <n v="5"/>
  </r>
  <r>
    <n v="3407"/>
    <x v="173"/>
    <x v="0"/>
    <d v="2024-08-20T00:00:00"/>
    <x v="1"/>
    <n v="15"/>
    <x v="2"/>
    <x v="0"/>
    <x v="0"/>
    <s v="Yes"/>
    <x v="0"/>
    <x v="10"/>
    <n v="58"/>
  </r>
  <r>
    <n v="3408"/>
    <x v="174"/>
    <x v="2"/>
    <d v="2024-08-21T00:00:00"/>
    <x v="0"/>
    <n v="10"/>
    <x v="1"/>
    <x v="1"/>
    <x v="1"/>
    <s v="Yes"/>
    <x v="0"/>
    <x v="2"/>
    <n v="20"/>
  </r>
  <r>
    <n v="3409"/>
    <x v="175"/>
    <x v="1"/>
    <d v="2024-08-22T00:00:00"/>
    <x v="1"/>
    <n v="5"/>
    <x v="2"/>
    <x v="1"/>
    <x v="1"/>
    <s v="No"/>
    <x v="1"/>
    <x v="4"/>
    <n v="4"/>
  </r>
  <r>
    <n v="3410"/>
    <x v="176"/>
    <x v="0"/>
    <d v="2024-08-23T00:00:00"/>
    <x v="0"/>
    <n v="15"/>
    <x v="0"/>
    <x v="0"/>
    <x v="0"/>
    <s v="Yes"/>
    <x v="0"/>
    <x v="6"/>
    <n v="50"/>
  </r>
  <r>
    <n v="3411"/>
    <x v="177"/>
    <x v="2"/>
    <d v="2024-08-24T00:00:00"/>
    <x v="1"/>
    <n v="10"/>
    <x v="0"/>
    <x v="1"/>
    <x v="1"/>
    <s v="Yes"/>
    <x v="0"/>
    <x v="0"/>
    <n v="25"/>
  </r>
  <r>
    <n v="3412"/>
    <x v="178"/>
    <x v="1"/>
    <d v="2024-08-25T00:00:00"/>
    <x v="0"/>
    <n v="5"/>
    <x v="1"/>
    <x v="1"/>
    <x v="1"/>
    <s v="No"/>
    <x v="1"/>
    <x v="1"/>
    <n v="5"/>
  </r>
  <r>
    <n v="3413"/>
    <x v="179"/>
    <x v="0"/>
    <d v="2024-08-26T00:00:00"/>
    <x v="1"/>
    <n v="15"/>
    <x v="2"/>
    <x v="0"/>
    <x v="0"/>
    <s v="Yes"/>
    <x v="0"/>
    <x v="7"/>
    <n v="45"/>
  </r>
  <r>
    <n v="3414"/>
    <x v="180"/>
    <x v="2"/>
    <d v="2024-08-27T00:00:00"/>
    <x v="0"/>
    <n v="10"/>
    <x v="2"/>
    <x v="1"/>
    <x v="1"/>
    <s v="Yes"/>
    <x v="0"/>
    <x v="9"/>
    <n v="18"/>
  </r>
  <r>
    <n v="3415"/>
    <x v="181"/>
    <x v="1"/>
    <d v="2024-08-28T00:00:00"/>
    <x v="1"/>
    <n v="5"/>
    <x v="0"/>
    <x v="1"/>
    <x v="1"/>
    <s v="No"/>
    <x v="1"/>
    <x v="5"/>
    <n v="3"/>
  </r>
  <r>
    <n v="3416"/>
    <x v="182"/>
    <x v="0"/>
    <d v="2024-08-29T00:00:00"/>
    <x v="0"/>
    <n v="15"/>
    <x v="1"/>
    <x v="0"/>
    <x v="0"/>
    <s v="Yes"/>
    <x v="0"/>
    <x v="0"/>
    <n v="60"/>
  </r>
  <r>
    <n v="3417"/>
    <x v="183"/>
    <x v="2"/>
    <d v="2024-08-30T00:00:00"/>
    <x v="1"/>
    <n v="10"/>
    <x v="0"/>
    <x v="1"/>
    <x v="1"/>
    <s v="Yes"/>
    <x v="0"/>
    <x v="2"/>
    <n v="20"/>
  </r>
  <r>
    <n v="3418"/>
    <x v="184"/>
    <x v="1"/>
    <d v="2024-08-31T00:00:00"/>
    <x v="0"/>
    <n v="5"/>
    <x v="2"/>
    <x v="1"/>
    <x v="1"/>
    <s v="No"/>
    <x v="1"/>
    <x v="1"/>
    <n v="5"/>
  </r>
  <r>
    <n v="3419"/>
    <x v="185"/>
    <x v="0"/>
    <d v="2024-09-01T00:00:00"/>
    <x v="1"/>
    <n v="15"/>
    <x v="0"/>
    <x v="0"/>
    <x v="0"/>
    <s v="Yes"/>
    <x v="0"/>
    <x v="3"/>
    <n v="62"/>
  </r>
  <r>
    <n v="3420"/>
    <x v="186"/>
    <x v="2"/>
    <d v="2024-09-02T00:00:00"/>
    <x v="0"/>
    <n v="10"/>
    <x v="1"/>
    <x v="1"/>
    <x v="1"/>
    <s v="Yes"/>
    <x v="0"/>
    <x v="6"/>
    <n v="15"/>
  </r>
  <r>
    <n v="3421"/>
    <x v="15"/>
    <x v="1"/>
    <d v="2024-09-03T00:00:00"/>
    <x v="1"/>
    <n v="5"/>
    <x v="0"/>
    <x v="1"/>
    <x v="1"/>
    <s v="No"/>
    <x v="1"/>
    <x v="4"/>
    <n v="4"/>
  </r>
  <r>
    <n v="3422"/>
    <x v="187"/>
    <x v="0"/>
    <d v="2024-09-04T00:00:00"/>
    <x v="0"/>
    <n v="15"/>
    <x v="2"/>
    <x v="0"/>
    <x v="0"/>
    <s v="Yes"/>
    <x v="0"/>
    <x v="10"/>
    <n v="58"/>
  </r>
  <r>
    <n v="3423"/>
    <x v="188"/>
    <x v="2"/>
    <d v="2024-09-05T00:00:00"/>
    <x v="1"/>
    <n v="10"/>
    <x v="0"/>
    <x v="1"/>
    <x v="1"/>
    <s v="Yes"/>
    <x v="0"/>
    <x v="2"/>
    <n v="20"/>
  </r>
  <r>
    <n v="3424"/>
    <x v="14"/>
    <x v="1"/>
    <d v="2024-09-06T00:00:00"/>
    <x v="0"/>
    <n v="5"/>
    <x v="1"/>
    <x v="1"/>
    <x v="1"/>
    <s v="No"/>
    <x v="1"/>
    <x v="1"/>
    <n v="5"/>
  </r>
  <r>
    <n v="3425"/>
    <x v="189"/>
    <x v="0"/>
    <d v="2024-09-07T00:00:00"/>
    <x v="1"/>
    <n v="15"/>
    <x v="0"/>
    <x v="0"/>
    <x v="0"/>
    <s v="Yes"/>
    <x v="0"/>
    <x v="7"/>
    <n v="45"/>
  </r>
  <r>
    <n v="3426"/>
    <x v="167"/>
    <x v="2"/>
    <d v="2024-09-08T00:00:00"/>
    <x v="0"/>
    <n v="10"/>
    <x v="2"/>
    <x v="1"/>
    <x v="1"/>
    <s v="Yes"/>
    <x v="0"/>
    <x v="6"/>
    <n v="15"/>
  </r>
  <r>
    <n v="3427"/>
    <x v="190"/>
    <x v="1"/>
    <d v="2024-09-09T00:00:00"/>
    <x v="1"/>
    <n v="5"/>
    <x v="0"/>
    <x v="1"/>
    <x v="1"/>
    <s v="No"/>
    <x v="1"/>
    <x v="4"/>
    <n v="4"/>
  </r>
  <r>
    <n v="3428"/>
    <x v="191"/>
    <x v="0"/>
    <d v="2024-09-10T00:00:00"/>
    <x v="0"/>
    <n v="15"/>
    <x v="1"/>
    <x v="0"/>
    <x v="0"/>
    <s v="Yes"/>
    <x v="0"/>
    <x v="3"/>
    <n v="62"/>
  </r>
  <r>
    <n v="3429"/>
    <x v="192"/>
    <x v="2"/>
    <d v="2024-09-11T00:00:00"/>
    <x v="1"/>
    <n v="10"/>
    <x v="0"/>
    <x v="1"/>
    <x v="1"/>
    <s v="Yes"/>
    <x v="0"/>
    <x v="2"/>
    <n v="20"/>
  </r>
  <r>
    <n v="3430"/>
    <x v="193"/>
    <x v="1"/>
    <d v="2024-09-12T00:00:00"/>
    <x v="0"/>
    <n v="5"/>
    <x v="2"/>
    <x v="1"/>
    <x v="1"/>
    <s v="No"/>
    <x v="1"/>
    <x v="1"/>
    <n v="5"/>
  </r>
  <r>
    <n v="3431"/>
    <x v="194"/>
    <x v="0"/>
    <d v="2024-09-13T00:00:00"/>
    <x v="1"/>
    <n v="15"/>
    <x v="0"/>
    <x v="0"/>
    <x v="0"/>
    <s v="Yes"/>
    <x v="0"/>
    <x v="6"/>
    <n v="50"/>
  </r>
  <r>
    <n v="3432"/>
    <x v="195"/>
    <x v="2"/>
    <d v="2024-09-14T00:00:00"/>
    <x v="0"/>
    <n v="10"/>
    <x v="1"/>
    <x v="1"/>
    <x v="1"/>
    <s v="Yes"/>
    <x v="0"/>
    <x v="6"/>
    <n v="15"/>
  </r>
  <r>
    <n v="3433"/>
    <x v="196"/>
    <x v="1"/>
    <d v="2024-09-15T00:00:00"/>
    <x v="1"/>
    <n v="5"/>
    <x v="0"/>
    <x v="1"/>
    <x v="1"/>
    <s v="No"/>
    <x v="1"/>
    <x v="4"/>
    <n v="4"/>
  </r>
  <r>
    <n v="3434"/>
    <x v="197"/>
    <x v="0"/>
    <d v="2024-09-16T00:00:00"/>
    <x v="0"/>
    <n v="15"/>
    <x v="2"/>
    <x v="0"/>
    <x v="0"/>
    <s v="Yes"/>
    <x v="0"/>
    <x v="10"/>
    <n v="58"/>
  </r>
  <r>
    <n v="3435"/>
    <x v="198"/>
    <x v="2"/>
    <d v="2024-09-17T00:00:00"/>
    <x v="1"/>
    <n v="10"/>
    <x v="0"/>
    <x v="1"/>
    <x v="1"/>
    <s v="Yes"/>
    <x v="0"/>
    <x v="2"/>
    <n v="20"/>
  </r>
  <r>
    <n v="3436"/>
    <x v="199"/>
    <x v="1"/>
    <d v="2024-09-18T00:00:00"/>
    <x v="0"/>
    <n v="5"/>
    <x v="0"/>
    <x v="1"/>
    <x v="1"/>
    <s v="No"/>
    <x v="1"/>
    <x v="1"/>
    <n v="5"/>
  </r>
  <r>
    <n v="3437"/>
    <x v="200"/>
    <x v="0"/>
    <d v="2024-09-19T00:00:00"/>
    <x v="1"/>
    <n v="15"/>
    <x v="2"/>
    <x v="0"/>
    <x v="0"/>
    <s v="Yes"/>
    <x v="0"/>
    <x v="10"/>
    <n v="58"/>
  </r>
  <r>
    <n v="3438"/>
    <x v="201"/>
    <x v="2"/>
    <d v="2024-09-20T00:00:00"/>
    <x v="0"/>
    <n v="10"/>
    <x v="1"/>
    <x v="1"/>
    <x v="1"/>
    <s v="Yes"/>
    <x v="0"/>
    <x v="2"/>
    <n v="20"/>
  </r>
  <r>
    <n v="3439"/>
    <x v="202"/>
    <x v="1"/>
    <d v="2024-09-21T00:00:00"/>
    <x v="1"/>
    <n v="5"/>
    <x v="2"/>
    <x v="1"/>
    <x v="1"/>
    <s v="No"/>
    <x v="1"/>
    <x v="4"/>
    <n v="4"/>
  </r>
  <r>
    <n v="3440"/>
    <x v="203"/>
    <x v="0"/>
    <d v="2024-09-22T00:00:00"/>
    <x v="0"/>
    <n v="15"/>
    <x v="0"/>
    <x v="0"/>
    <x v="0"/>
    <s v="Yes"/>
    <x v="0"/>
    <x v="6"/>
    <n v="50"/>
  </r>
  <r>
    <n v="3441"/>
    <x v="204"/>
    <x v="2"/>
    <d v="2024-09-23T00:00:00"/>
    <x v="1"/>
    <n v="10"/>
    <x v="0"/>
    <x v="1"/>
    <x v="1"/>
    <s v="Yes"/>
    <x v="0"/>
    <x v="0"/>
    <n v="25"/>
  </r>
  <r>
    <n v="3442"/>
    <x v="205"/>
    <x v="1"/>
    <d v="2024-09-24T00:00:00"/>
    <x v="0"/>
    <n v="5"/>
    <x v="1"/>
    <x v="1"/>
    <x v="1"/>
    <s v="No"/>
    <x v="1"/>
    <x v="1"/>
    <n v="5"/>
  </r>
  <r>
    <n v="3443"/>
    <x v="206"/>
    <x v="0"/>
    <d v="2024-09-25T00:00:00"/>
    <x v="1"/>
    <n v="15"/>
    <x v="2"/>
    <x v="0"/>
    <x v="0"/>
    <s v="Yes"/>
    <x v="0"/>
    <x v="7"/>
    <n v="45"/>
  </r>
  <r>
    <n v="3444"/>
    <x v="207"/>
    <x v="2"/>
    <d v="2024-09-26T00:00:00"/>
    <x v="0"/>
    <n v="10"/>
    <x v="2"/>
    <x v="1"/>
    <x v="1"/>
    <s v="Yes"/>
    <x v="0"/>
    <x v="9"/>
    <n v="18"/>
  </r>
  <r>
    <n v="3445"/>
    <x v="37"/>
    <x v="1"/>
    <d v="2024-09-27T00:00:00"/>
    <x v="1"/>
    <n v="5"/>
    <x v="0"/>
    <x v="1"/>
    <x v="1"/>
    <s v="No"/>
    <x v="1"/>
    <x v="5"/>
    <n v="3"/>
  </r>
  <r>
    <n v="3446"/>
    <x v="208"/>
    <x v="0"/>
    <d v="2024-09-28T00:00:00"/>
    <x v="0"/>
    <n v="15"/>
    <x v="1"/>
    <x v="0"/>
    <x v="0"/>
    <s v="Yes"/>
    <x v="0"/>
    <x v="0"/>
    <n v="60"/>
  </r>
  <r>
    <n v="3447"/>
    <x v="209"/>
    <x v="2"/>
    <d v="2024-09-29T00:00:00"/>
    <x v="1"/>
    <n v="10"/>
    <x v="0"/>
    <x v="1"/>
    <x v="1"/>
    <s v="Yes"/>
    <x v="0"/>
    <x v="2"/>
    <n v="20"/>
  </r>
  <r>
    <n v="3448"/>
    <x v="210"/>
    <x v="1"/>
    <d v="2024-09-30T00:00:00"/>
    <x v="0"/>
    <n v="5"/>
    <x v="2"/>
    <x v="1"/>
    <x v="1"/>
    <s v="No"/>
    <x v="1"/>
    <x v="1"/>
    <n v="5"/>
  </r>
  <r>
    <n v="3449"/>
    <x v="211"/>
    <x v="0"/>
    <d v="2024-10-01T00:00:00"/>
    <x v="1"/>
    <n v="15"/>
    <x v="0"/>
    <x v="0"/>
    <x v="0"/>
    <s v="Yes"/>
    <x v="0"/>
    <x v="3"/>
    <n v="62"/>
  </r>
  <r>
    <n v="3450"/>
    <x v="212"/>
    <x v="2"/>
    <d v="2024-10-02T00:00:00"/>
    <x v="0"/>
    <n v="10"/>
    <x v="1"/>
    <x v="1"/>
    <x v="1"/>
    <s v="Yes"/>
    <x v="0"/>
    <x v="6"/>
    <n v="15"/>
  </r>
  <r>
    <n v="3451"/>
    <x v="213"/>
    <x v="1"/>
    <d v="2024-10-03T00:00:00"/>
    <x v="1"/>
    <n v="5"/>
    <x v="0"/>
    <x v="1"/>
    <x v="1"/>
    <s v="No"/>
    <x v="1"/>
    <x v="4"/>
    <n v="4"/>
  </r>
  <r>
    <n v="3452"/>
    <x v="191"/>
    <x v="0"/>
    <d v="2024-10-04T00:00:00"/>
    <x v="0"/>
    <n v="15"/>
    <x v="2"/>
    <x v="0"/>
    <x v="0"/>
    <s v="Yes"/>
    <x v="0"/>
    <x v="10"/>
    <n v="58"/>
  </r>
  <r>
    <n v="3453"/>
    <x v="45"/>
    <x v="2"/>
    <d v="2024-10-05T00:00:00"/>
    <x v="1"/>
    <n v="10"/>
    <x v="0"/>
    <x v="1"/>
    <x v="1"/>
    <s v="Yes"/>
    <x v="0"/>
    <x v="2"/>
    <n v="20"/>
  </r>
  <r>
    <n v="3454"/>
    <x v="214"/>
    <x v="1"/>
    <d v="2024-10-06T00:00:00"/>
    <x v="0"/>
    <n v="5"/>
    <x v="1"/>
    <x v="1"/>
    <x v="1"/>
    <s v="No"/>
    <x v="1"/>
    <x v="1"/>
    <n v="5"/>
  </r>
  <r>
    <n v="3455"/>
    <x v="215"/>
    <x v="0"/>
    <d v="2024-10-07T00:00:00"/>
    <x v="1"/>
    <n v="15"/>
    <x v="0"/>
    <x v="0"/>
    <x v="0"/>
    <s v="Yes"/>
    <x v="0"/>
    <x v="7"/>
    <n v="45"/>
  </r>
  <r>
    <n v="3456"/>
    <x v="216"/>
    <x v="2"/>
    <d v="2024-10-08T00:00:00"/>
    <x v="0"/>
    <n v="10"/>
    <x v="2"/>
    <x v="1"/>
    <x v="1"/>
    <s v="Yes"/>
    <x v="0"/>
    <x v="6"/>
    <n v="15"/>
  </r>
  <r>
    <n v="3457"/>
    <x v="217"/>
    <x v="1"/>
    <d v="2024-10-09T00:00:00"/>
    <x v="1"/>
    <n v="5"/>
    <x v="0"/>
    <x v="1"/>
    <x v="1"/>
    <s v="No"/>
    <x v="1"/>
    <x v="4"/>
    <n v="4"/>
  </r>
  <r>
    <n v="3458"/>
    <x v="218"/>
    <x v="0"/>
    <d v="2024-10-10T00:00:00"/>
    <x v="0"/>
    <n v="15"/>
    <x v="1"/>
    <x v="0"/>
    <x v="0"/>
    <s v="Yes"/>
    <x v="0"/>
    <x v="3"/>
    <n v="62"/>
  </r>
  <r>
    <n v="3459"/>
    <x v="219"/>
    <x v="2"/>
    <d v="2024-10-11T00:00:00"/>
    <x v="1"/>
    <n v="10"/>
    <x v="0"/>
    <x v="1"/>
    <x v="1"/>
    <s v="Yes"/>
    <x v="0"/>
    <x v="2"/>
    <n v="20"/>
  </r>
  <r>
    <n v="3460"/>
    <x v="127"/>
    <x v="1"/>
    <d v="2024-10-12T00:00:00"/>
    <x v="0"/>
    <n v="5"/>
    <x v="2"/>
    <x v="1"/>
    <x v="1"/>
    <s v="No"/>
    <x v="1"/>
    <x v="1"/>
    <n v="5"/>
  </r>
  <r>
    <n v="3461"/>
    <x v="220"/>
    <x v="0"/>
    <d v="2024-10-13T00:00:00"/>
    <x v="1"/>
    <n v="15"/>
    <x v="0"/>
    <x v="0"/>
    <x v="0"/>
    <s v="Yes"/>
    <x v="0"/>
    <x v="6"/>
    <n v="50"/>
  </r>
  <r>
    <n v="3462"/>
    <x v="221"/>
    <x v="2"/>
    <d v="2024-10-14T00:00:00"/>
    <x v="0"/>
    <n v="10"/>
    <x v="1"/>
    <x v="1"/>
    <x v="1"/>
    <s v="Yes"/>
    <x v="0"/>
    <x v="6"/>
    <n v="15"/>
  </r>
  <r>
    <n v="3463"/>
    <x v="222"/>
    <x v="1"/>
    <d v="2024-10-15T00:00:00"/>
    <x v="1"/>
    <n v="5"/>
    <x v="0"/>
    <x v="1"/>
    <x v="1"/>
    <s v="No"/>
    <x v="1"/>
    <x v="4"/>
    <n v="4"/>
  </r>
  <r>
    <n v="3464"/>
    <x v="223"/>
    <x v="0"/>
    <d v="2024-10-16T00:00:00"/>
    <x v="0"/>
    <n v="15"/>
    <x v="2"/>
    <x v="0"/>
    <x v="0"/>
    <s v="Yes"/>
    <x v="0"/>
    <x v="10"/>
    <n v="58"/>
  </r>
  <r>
    <n v="3465"/>
    <x v="224"/>
    <x v="2"/>
    <d v="2024-10-17T00:00:00"/>
    <x v="1"/>
    <n v="10"/>
    <x v="0"/>
    <x v="1"/>
    <x v="1"/>
    <s v="Yes"/>
    <x v="0"/>
    <x v="2"/>
    <n v="20"/>
  </r>
  <r>
    <n v="3466"/>
    <x v="225"/>
    <x v="1"/>
    <d v="2024-10-18T00:00:00"/>
    <x v="0"/>
    <n v="5"/>
    <x v="1"/>
    <x v="1"/>
    <x v="1"/>
    <s v="No"/>
    <x v="1"/>
    <x v="1"/>
    <n v="5"/>
  </r>
  <r>
    <n v="3467"/>
    <x v="226"/>
    <x v="0"/>
    <d v="2024-10-19T00:00:00"/>
    <x v="1"/>
    <n v="15"/>
    <x v="0"/>
    <x v="0"/>
    <x v="0"/>
    <s v="Yes"/>
    <x v="0"/>
    <x v="6"/>
    <n v="50"/>
  </r>
  <r>
    <n v="3468"/>
    <x v="227"/>
    <x v="2"/>
    <d v="2024-10-20T00:00:00"/>
    <x v="0"/>
    <n v="10"/>
    <x v="2"/>
    <x v="1"/>
    <x v="1"/>
    <s v="Yes"/>
    <x v="0"/>
    <x v="9"/>
    <n v="18"/>
  </r>
  <r>
    <n v="3469"/>
    <x v="228"/>
    <x v="1"/>
    <d v="2024-10-21T00:00:00"/>
    <x v="1"/>
    <n v="5"/>
    <x v="0"/>
    <x v="1"/>
    <x v="1"/>
    <s v="No"/>
    <x v="1"/>
    <x v="5"/>
    <n v="3"/>
  </r>
  <r>
    <n v="3470"/>
    <x v="229"/>
    <x v="0"/>
    <d v="2024-10-22T00:00:00"/>
    <x v="0"/>
    <n v="15"/>
    <x v="1"/>
    <x v="0"/>
    <x v="0"/>
    <s v="Yes"/>
    <x v="0"/>
    <x v="0"/>
    <n v="60"/>
  </r>
  <r>
    <n v="3471"/>
    <x v="230"/>
    <x v="2"/>
    <d v="2024-10-23T00:00:00"/>
    <x v="1"/>
    <n v="10"/>
    <x v="0"/>
    <x v="1"/>
    <x v="1"/>
    <s v="Yes"/>
    <x v="0"/>
    <x v="2"/>
    <n v="20"/>
  </r>
  <r>
    <n v="3472"/>
    <x v="231"/>
    <x v="1"/>
    <d v="2024-10-24T00:00:00"/>
    <x v="0"/>
    <n v="5"/>
    <x v="2"/>
    <x v="1"/>
    <x v="1"/>
    <s v="No"/>
    <x v="1"/>
    <x v="1"/>
    <n v="5"/>
  </r>
  <r>
    <n v="3473"/>
    <x v="140"/>
    <x v="0"/>
    <d v="2024-10-25T00:00:00"/>
    <x v="1"/>
    <n v="15"/>
    <x v="0"/>
    <x v="0"/>
    <x v="0"/>
    <s v="Yes"/>
    <x v="0"/>
    <x v="3"/>
    <n v="62"/>
  </r>
  <r>
    <n v="3474"/>
    <x v="232"/>
    <x v="2"/>
    <d v="2024-10-26T00:00:00"/>
    <x v="0"/>
    <n v="10"/>
    <x v="1"/>
    <x v="1"/>
    <x v="1"/>
    <s v="Yes"/>
    <x v="0"/>
    <x v="6"/>
    <n v="15"/>
  </r>
  <r>
    <n v="3475"/>
    <x v="233"/>
    <x v="1"/>
    <d v="2024-10-27T00:00:00"/>
    <x v="1"/>
    <n v="5"/>
    <x v="0"/>
    <x v="1"/>
    <x v="1"/>
    <s v="No"/>
    <x v="1"/>
    <x v="4"/>
    <n v="4"/>
  </r>
  <r>
    <n v="3476"/>
    <x v="234"/>
    <x v="0"/>
    <d v="2024-10-28T00:00:00"/>
    <x v="0"/>
    <n v="15"/>
    <x v="2"/>
    <x v="0"/>
    <x v="0"/>
    <s v="Yes"/>
    <x v="0"/>
    <x v="10"/>
    <n v="58"/>
  </r>
  <r>
    <n v="3477"/>
    <x v="235"/>
    <x v="2"/>
    <d v="2024-10-29T00:00:00"/>
    <x v="1"/>
    <n v="10"/>
    <x v="0"/>
    <x v="1"/>
    <x v="1"/>
    <s v="Yes"/>
    <x v="0"/>
    <x v="2"/>
    <n v="20"/>
  </r>
  <r>
    <n v="3478"/>
    <x v="236"/>
    <x v="1"/>
    <d v="2024-10-30T00:00:00"/>
    <x v="0"/>
    <n v="5"/>
    <x v="1"/>
    <x v="1"/>
    <x v="1"/>
    <s v="No"/>
    <x v="1"/>
    <x v="1"/>
    <n v="5"/>
  </r>
  <r>
    <n v="3479"/>
    <x v="237"/>
    <x v="0"/>
    <d v="2024-10-31T00:00:00"/>
    <x v="1"/>
    <n v="15"/>
    <x v="0"/>
    <x v="0"/>
    <x v="0"/>
    <s v="Yes"/>
    <x v="0"/>
    <x v="7"/>
    <n v="45"/>
  </r>
  <r>
    <n v="3480"/>
    <x v="238"/>
    <x v="2"/>
    <d v="2024-11-01T00:00:00"/>
    <x v="0"/>
    <n v="10"/>
    <x v="2"/>
    <x v="1"/>
    <x v="1"/>
    <s v="Yes"/>
    <x v="0"/>
    <x v="6"/>
    <n v="15"/>
  </r>
  <r>
    <n v="3481"/>
    <x v="239"/>
    <x v="1"/>
    <d v="2024-11-02T00:00:00"/>
    <x v="1"/>
    <n v="5"/>
    <x v="0"/>
    <x v="1"/>
    <x v="1"/>
    <s v="No"/>
    <x v="1"/>
    <x v="4"/>
    <n v="4"/>
  </r>
  <r>
    <n v="3482"/>
    <x v="240"/>
    <x v="0"/>
    <d v="2024-11-03T00:00:00"/>
    <x v="0"/>
    <n v="15"/>
    <x v="1"/>
    <x v="0"/>
    <x v="0"/>
    <s v="Yes"/>
    <x v="0"/>
    <x v="3"/>
    <n v="62"/>
  </r>
  <r>
    <n v="3483"/>
    <x v="241"/>
    <x v="2"/>
    <d v="2024-11-04T00:00:00"/>
    <x v="1"/>
    <n v="10"/>
    <x v="0"/>
    <x v="1"/>
    <x v="1"/>
    <s v="Yes"/>
    <x v="0"/>
    <x v="2"/>
    <n v="20"/>
  </r>
  <r>
    <n v="3484"/>
    <x v="242"/>
    <x v="1"/>
    <d v="2024-11-05T00:00:00"/>
    <x v="0"/>
    <n v="5"/>
    <x v="2"/>
    <x v="1"/>
    <x v="1"/>
    <s v="No"/>
    <x v="1"/>
    <x v="1"/>
    <n v="5"/>
  </r>
  <r>
    <n v="3485"/>
    <x v="243"/>
    <x v="0"/>
    <d v="2024-11-06T00:00:00"/>
    <x v="1"/>
    <n v="15"/>
    <x v="0"/>
    <x v="0"/>
    <x v="0"/>
    <s v="Yes"/>
    <x v="0"/>
    <x v="6"/>
    <n v="50"/>
  </r>
  <r>
    <n v="3486"/>
    <x v="244"/>
    <x v="1"/>
    <d v="2024-11-07T00:00:00"/>
    <x v="0"/>
    <n v="5"/>
    <x v="0"/>
    <x v="1"/>
    <x v="1"/>
    <s v="No"/>
    <x v="1"/>
    <x v="1"/>
    <n v="5"/>
  </r>
  <r>
    <n v="3487"/>
    <x v="245"/>
    <x v="0"/>
    <d v="2024-11-08T00:00:00"/>
    <x v="1"/>
    <n v="15"/>
    <x v="2"/>
    <x v="0"/>
    <x v="0"/>
    <s v="Yes"/>
    <x v="0"/>
    <x v="10"/>
    <n v="58"/>
  </r>
  <r>
    <n v="3488"/>
    <x v="246"/>
    <x v="2"/>
    <d v="2024-11-09T00:00:00"/>
    <x v="0"/>
    <n v="10"/>
    <x v="1"/>
    <x v="1"/>
    <x v="1"/>
    <s v="Yes"/>
    <x v="0"/>
    <x v="2"/>
    <n v="20"/>
  </r>
  <r>
    <n v="3489"/>
    <x v="247"/>
    <x v="1"/>
    <d v="2024-11-10T00:00:00"/>
    <x v="1"/>
    <n v="5"/>
    <x v="2"/>
    <x v="1"/>
    <x v="1"/>
    <s v="No"/>
    <x v="1"/>
    <x v="4"/>
    <n v="4"/>
  </r>
  <r>
    <n v="3490"/>
    <x v="248"/>
    <x v="0"/>
    <d v="2024-11-11T00:00:00"/>
    <x v="0"/>
    <n v="15"/>
    <x v="0"/>
    <x v="0"/>
    <x v="0"/>
    <s v="Yes"/>
    <x v="0"/>
    <x v="6"/>
    <n v="50"/>
  </r>
  <r>
    <n v="3491"/>
    <x v="249"/>
    <x v="2"/>
    <d v="2024-11-12T00:00:00"/>
    <x v="1"/>
    <n v="10"/>
    <x v="0"/>
    <x v="1"/>
    <x v="1"/>
    <s v="Yes"/>
    <x v="0"/>
    <x v="0"/>
    <n v="25"/>
  </r>
  <r>
    <n v="3492"/>
    <x v="250"/>
    <x v="1"/>
    <d v="2024-11-13T00:00:00"/>
    <x v="0"/>
    <n v="5"/>
    <x v="1"/>
    <x v="1"/>
    <x v="1"/>
    <s v="No"/>
    <x v="1"/>
    <x v="1"/>
    <n v="5"/>
  </r>
  <r>
    <n v="3493"/>
    <x v="251"/>
    <x v="0"/>
    <d v="2024-11-14T00:00:00"/>
    <x v="1"/>
    <n v="15"/>
    <x v="2"/>
    <x v="0"/>
    <x v="0"/>
    <s v="Yes"/>
    <x v="0"/>
    <x v="7"/>
    <n v="45"/>
  </r>
  <r>
    <n v="3494"/>
    <x v="252"/>
    <x v="2"/>
    <d v="2024-11-15T00:00:00"/>
    <x v="0"/>
    <n v="10"/>
    <x v="2"/>
    <x v="1"/>
    <x v="1"/>
    <s v="Yes"/>
    <x v="0"/>
    <x v="9"/>
    <n v="18"/>
  </r>
  <r>
    <n v="3495"/>
    <x v="253"/>
    <x v="1"/>
    <d v="2024-11-16T00:00:00"/>
    <x v="1"/>
    <n v="5"/>
    <x v="0"/>
    <x v="1"/>
    <x v="1"/>
    <s v="No"/>
    <x v="1"/>
    <x v="5"/>
    <n v="3"/>
  </r>
  <r>
    <n v="3496"/>
    <x v="254"/>
    <x v="0"/>
    <d v="2024-11-17T00:00:00"/>
    <x v="0"/>
    <n v="15"/>
    <x v="1"/>
    <x v="0"/>
    <x v="0"/>
    <s v="Yes"/>
    <x v="0"/>
    <x v="0"/>
    <n v="60"/>
  </r>
  <r>
    <n v="3497"/>
    <x v="255"/>
    <x v="2"/>
    <d v="2024-11-18T00:00:00"/>
    <x v="1"/>
    <n v="10"/>
    <x v="0"/>
    <x v="1"/>
    <x v="1"/>
    <s v="Yes"/>
    <x v="0"/>
    <x v="2"/>
    <n v="20"/>
  </r>
  <r>
    <n v="3498"/>
    <x v="256"/>
    <x v="1"/>
    <d v="2024-11-19T00:00:00"/>
    <x v="0"/>
    <n v="5"/>
    <x v="2"/>
    <x v="1"/>
    <x v="1"/>
    <s v="No"/>
    <x v="1"/>
    <x v="1"/>
    <n v="5"/>
  </r>
  <r>
    <n v="3499"/>
    <x v="257"/>
    <x v="0"/>
    <d v="2024-11-20T00:00:00"/>
    <x v="1"/>
    <n v="15"/>
    <x v="0"/>
    <x v="0"/>
    <x v="0"/>
    <s v="Yes"/>
    <x v="0"/>
    <x v="3"/>
    <n v="62"/>
  </r>
  <r>
    <n v="3500"/>
    <x v="258"/>
    <x v="2"/>
    <d v="2024-11-21T00:00:00"/>
    <x v="0"/>
    <n v="10"/>
    <x v="1"/>
    <x v="1"/>
    <x v="1"/>
    <s v="Yes"/>
    <x v="0"/>
    <x v="6"/>
    <n v="15"/>
  </r>
  <r>
    <n v="3501"/>
    <x v="259"/>
    <x v="1"/>
    <d v="2024-11-22T00:00:00"/>
    <x v="1"/>
    <n v="5"/>
    <x v="0"/>
    <x v="1"/>
    <x v="1"/>
    <s v="No"/>
    <x v="1"/>
    <x v="4"/>
    <n v="4"/>
  </r>
  <r>
    <n v="3502"/>
    <x v="260"/>
    <x v="0"/>
    <d v="2024-11-23T00:00:00"/>
    <x v="0"/>
    <n v="15"/>
    <x v="2"/>
    <x v="0"/>
    <x v="0"/>
    <s v="Yes"/>
    <x v="0"/>
    <x v="10"/>
    <n v="58"/>
  </r>
  <r>
    <n v="3503"/>
    <x v="119"/>
    <x v="2"/>
    <d v="2024-11-24T00:00:00"/>
    <x v="1"/>
    <n v="10"/>
    <x v="0"/>
    <x v="1"/>
    <x v="1"/>
    <s v="Yes"/>
    <x v="0"/>
    <x v="2"/>
    <n v="20"/>
  </r>
  <r>
    <n v="3504"/>
    <x v="261"/>
    <x v="1"/>
    <d v="2024-11-25T00:00:00"/>
    <x v="0"/>
    <n v="5"/>
    <x v="1"/>
    <x v="1"/>
    <x v="1"/>
    <s v="No"/>
    <x v="1"/>
    <x v="1"/>
    <n v="5"/>
  </r>
  <r>
    <n v="3505"/>
    <x v="262"/>
    <x v="0"/>
    <d v="2024-11-26T00:00:00"/>
    <x v="1"/>
    <n v="15"/>
    <x v="0"/>
    <x v="0"/>
    <x v="0"/>
    <s v="Yes"/>
    <x v="0"/>
    <x v="7"/>
    <n v="45"/>
  </r>
  <r>
    <n v="3506"/>
    <x v="263"/>
    <x v="2"/>
    <d v="2024-11-27T00:00:00"/>
    <x v="0"/>
    <n v="10"/>
    <x v="2"/>
    <x v="1"/>
    <x v="1"/>
    <s v="Yes"/>
    <x v="0"/>
    <x v="6"/>
    <n v="15"/>
  </r>
  <r>
    <n v="3507"/>
    <x v="264"/>
    <x v="1"/>
    <d v="2024-11-28T00:00:00"/>
    <x v="1"/>
    <n v="5"/>
    <x v="0"/>
    <x v="1"/>
    <x v="1"/>
    <s v="No"/>
    <x v="1"/>
    <x v="4"/>
    <n v="4"/>
  </r>
  <r>
    <n v="3508"/>
    <x v="265"/>
    <x v="0"/>
    <d v="2024-11-29T00:00:00"/>
    <x v="0"/>
    <n v="15"/>
    <x v="1"/>
    <x v="0"/>
    <x v="0"/>
    <s v="Yes"/>
    <x v="0"/>
    <x v="3"/>
    <n v="62"/>
  </r>
  <r>
    <n v="3509"/>
    <x v="266"/>
    <x v="2"/>
    <d v="2024-11-30T00:00:00"/>
    <x v="1"/>
    <n v="10"/>
    <x v="0"/>
    <x v="1"/>
    <x v="1"/>
    <s v="Yes"/>
    <x v="0"/>
    <x v="2"/>
    <n v="20"/>
  </r>
  <r>
    <n v="3510"/>
    <x v="267"/>
    <x v="1"/>
    <d v="2024-12-01T00:00:00"/>
    <x v="0"/>
    <n v="5"/>
    <x v="2"/>
    <x v="1"/>
    <x v="1"/>
    <s v="No"/>
    <x v="1"/>
    <x v="1"/>
    <n v="5"/>
  </r>
  <r>
    <n v="3511"/>
    <x v="268"/>
    <x v="0"/>
    <d v="2024-12-02T00:00:00"/>
    <x v="1"/>
    <n v="15"/>
    <x v="0"/>
    <x v="0"/>
    <x v="0"/>
    <s v="Yes"/>
    <x v="0"/>
    <x v="6"/>
    <n v="50"/>
  </r>
  <r>
    <n v="3512"/>
    <x v="269"/>
    <x v="2"/>
    <d v="2024-12-03T00:00:00"/>
    <x v="0"/>
    <n v="10"/>
    <x v="1"/>
    <x v="1"/>
    <x v="1"/>
    <s v="Yes"/>
    <x v="0"/>
    <x v="6"/>
    <n v="15"/>
  </r>
  <r>
    <n v="3513"/>
    <x v="270"/>
    <x v="1"/>
    <d v="2024-12-04T00:00:00"/>
    <x v="1"/>
    <n v="5"/>
    <x v="0"/>
    <x v="1"/>
    <x v="1"/>
    <s v="No"/>
    <x v="1"/>
    <x v="4"/>
    <n v="4"/>
  </r>
  <r>
    <n v="3514"/>
    <x v="271"/>
    <x v="0"/>
    <d v="2024-12-05T00:00:00"/>
    <x v="0"/>
    <n v="15"/>
    <x v="2"/>
    <x v="0"/>
    <x v="0"/>
    <s v="Yes"/>
    <x v="0"/>
    <x v="10"/>
    <n v="58"/>
  </r>
  <r>
    <n v="3515"/>
    <x v="130"/>
    <x v="2"/>
    <d v="2024-12-06T00:00:00"/>
    <x v="1"/>
    <n v="10"/>
    <x v="0"/>
    <x v="1"/>
    <x v="1"/>
    <s v="Yes"/>
    <x v="0"/>
    <x v="2"/>
    <n v="20"/>
  </r>
  <r>
    <n v="3516"/>
    <x v="131"/>
    <x v="1"/>
    <d v="2024-12-07T00:00:00"/>
    <x v="0"/>
    <n v="5"/>
    <x v="1"/>
    <x v="1"/>
    <x v="1"/>
    <s v="No"/>
    <x v="1"/>
    <x v="1"/>
    <n v="5"/>
  </r>
  <r>
    <n v="3517"/>
    <x v="181"/>
    <x v="0"/>
    <d v="2024-12-08T00:00:00"/>
    <x v="1"/>
    <n v="15"/>
    <x v="0"/>
    <x v="0"/>
    <x v="0"/>
    <s v="Yes"/>
    <x v="0"/>
    <x v="7"/>
    <n v="45"/>
  </r>
  <r>
    <n v="3518"/>
    <x v="272"/>
    <x v="2"/>
    <d v="2024-12-09T00:00:00"/>
    <x v="0"/>
    <n v="10"/>
    <x v="2"/>
    <x v="1"/>
    <x v="1"/>
    <s v="Yes"/>
    <x v="0"/>
    <x v="9"/>
    <n v="18"/>
  </r>
  <r>
    <n v="3519"/>
    <x v="273"/>
    <x v="1"/>
    <d v="2024-12-10T00:00:00"/>
    <x v="1"/>
    <n v="5"/>
    <x v="0"/>
    <x v="1"/>
    <x v="1"/>
    <s v="No"/>
    <x v="1"/>
    <x v="5"/>
    <n v="3"/>
  </r>
  <r>
    <n v="3520"/>
    <x v="274"/>
    <x v="0"/>
    <d v="2024-12-11T00:00:00"/>
    <x v="0"/>
    <n v="15"/>
    <x v="1"/>
    <x v="0"/>
    <x v="0"/>
    <s v="Yes"/>
    <x v="0"/>
    <x v="0"/>
    <n v="60"/>
  </r>
  <r>
    <n v="3521"/>
    <x v="275"/>
    <x v="2"/>
    <d v="2024-12-12T00:00:00"/>
    <x v="1"/>
    <n v="10"/>
    <x v="0"/>
    <x v="1"/>
    <x v="1"/>
    <s v="Yes"/>
    <x v="0"/>
    <x v="2"/>
    <n v="20"/>
  </r>
  <r>
    <n v="3522"/>
    <x v="276"/>
    <x v="1"/>
    <d v="2024-12-13T00:00:00"/>
    <x v="0"/>
    <n v="5"/>
    <x v="2"/>
    <x v="1"/>
    <x v="1"/>
    <s v="No"/>
    <x v="1"/>
    <x v="1"/>
    <n v="5"/>
  </r>
  <r>
    <n v="3523"/>
    <x v="277"/>
    <x v="0"/>
    <d v="2024-12-14T00:00:00"/>
    <x v="1"/>
    <n v="15"/>
    <x v="0"/>
    <x v="0"/>
    <x v="0"/>
    <s v="Yes"/>
    <x v="0"/>
    <x v="3"/>
    <n v="62"/>
  </r>
  <r>
    <n v="3524"/>
    <x v="278"/>
    <x v="2"/>
    <d v="2024-12-15T00:00:00"/>
    <x v="0"/>
    <n v="10"/>
    <x v="1"/>
    <x v="1"/>
    <x v="1"/>
    <s v="Yes"/>
    <x v="0"/>
    <x v="6"/>
    <n v="15"/>
  </r>
  <r>
    <n v="3525"/>
    <x v="279"/>
    <x v="1"/>
    <d v="2024-12-16T00:00:00"/>
    <x v="1"/>
    <n v="5"/>
    <x v="0"/>
    <x v="1"/>
    <x v="1"/>
    <s v="No"/>
    <x v="1"/>
    <x v="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208696-02A6-4FDD-A5CE-DB20B33CBB1D}" name="Tabela dinâ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G10:J14" firstHeaderRow="0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dataField="1" showAll="0"/>
    <pivotField showAll="0"/>
    <pivotField dataField="1" numFmtId="44" showAll="0">
      <items count="3">
        <item x="1"/>
        <item x="0"/>
        <item t="default"/>
      </items>
    </pivotField>
    <pivotField numFmtId="44" showAll="0">
      <items count="12">
        <item x="1"/>
        <item x="4"/>
        <item x="5"/>
        <item x="3"/>
        <item x="0"/>
        <item x="10"/>
        <item x="8"/>
        <item x="2"/>
        <item x="9"/>
        <item x="6"/>
        <item x="7"/>
        <item t="default"/>
      </items>
    </pivotField>
    <pivotField dataField="1"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item="2" hier="-1"/>
  </pageFields>
  <dataFields count="3">
    <dataField name="Soma de Total Value" fld="12" baseField="0" baseItem="0" numFmtId="44"/>
    <dataField name="Soma de Minecraft Season Pass Price" fld="10" baseField="0" baseItem="0" numFmtId="44"/>
    <dataField name="Soma de EA Play Season Pass" fld="8" baseField="0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6CA52-9F8A-4A41-882B-C0437D08E543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B34:C38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3D9A1-B162-4E35-AF7B-C79DF0A0BFCA}" name="tbl_easeasonpass_total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B24:C28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7DA4EF-34BF-4ACB-9C2E-7AF3B238FA84}" name="tbl_anual_total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B12:C1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>
      <items count="4">
        <item x="1"/>
        <item x="2"/>
        <item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chartFormats count="1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25E0F283-1677-4FF3-879D-95BACA958D30}" sourceName="Subscription Type">
  <pivotTables>
    <pivotTable tabId="3" name="tbl_anual_total"/>
    <pivotTable tabId="3" name="tbl_easeasonpass_total"/>
    <pivotTable tabId="3" name="Tabela dinâmica1"/>
    <pivotTable tabId="3" name="Tabela dinâmica3"/>
  </pivotTables>
  <data>
    <tabular pivotCacheId="466861968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DD850FC2-132B-4296-8C86-22FC749ACC96}" cache="SegmentaçãodeDados_Subscription_Type" caption="Subscription Type" style="SlicerStyleLight6 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4">
  <autoFilter ref="A1:M296" xr:uid="{34E0E886-4200-4B36-97B3-63DB74FF40A0}"/>
  <tableColumns count="13">
    <tableColumn id="1" xr3:uid="{C4A90516-688A-46BF-9167-EA16C2A8A652}" name="Subscriber ID" dataDxfId="13"/>
    <tableColumn id="2" xr3:uid="{53DD39D0-2220-4121-9E9D-4EAA7E151C0F}" name="Name" dataDxfId="12"/>
    <tableColumn id="3" xr3:uid="{4F5FF271-4C57-4BE0-8F2C-F82C8551625C}" name="Plan" dataDxfId="11"/>
    <tableColumn id="4" xr3:uid="{8C17EB93-79B9-4E55-B8F7-BEB82F8253E9}" name="Start Date" dataDxfId="10"/>
    <tableColumn id="5" xr3:uid="{48CEDF9B-1689-482A-A828-5CCE7713264A}" name="Auto Renewal" dataDxfId="9"/>
    <tableColumn id="6" xr3:uid="{78B82374-9AA7-4E38-AE4F-78CDE6C83720}" name="Subscription Price" dataDxfId="8" dataCellStyle="Moeda"/>
    <tableColumn id="7" xr3:uid="{F2433F68-AF33-49D0-B1FB-19A396074EDE}" name="Subscription Type" dataDxfId="7"/>
    <tableColumn id="8" xr3:uid="{FD4D9C95-F6E5-4933-9068-A71FF7DF9343}" name="EA Play Season Pass" dataDxfId="6"/>
    <tableColumn id="13" xr3:uid="{978DD0D2-834E-4CE4-A39B-30976086932F}" name="EA Play Season Pass_x000a_Price" dataDxfId="5" dataCellStyle="Moeda"/>
    <tableColumn id="9" xr3:uid="{6E29F111-C395-4580-9DAD-3407D9E8B1A4}" name="Minecraft Season Pass" dataDxfId="4"/>
    <tableColumn id="10" xr3:uid="{EF544EAA-7F25-4FD5-A10E-8E62804DB9E3}" name="Minecraft Season Pass Price" dataDxfId="3" dataCellStyle="Moeda"/>
    <tableColumn id="11" xr3:uid="{7F6EB64A-1F07-4E48-9F0F-AC7D9DCD26F8}" name="Coupon Value" dataDxfId="2" dataCellStyle="Moeda"/>
    <tableColumn id="12" xr3:uid="{2B04ABC8-DE6F-426E-ADC0-D8AFC68CA58E}" name="Total Value" dataDxfId="1" dataCellStyle="Moed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D08DC-59AE-4D23-B749-79C8F2D99DFE}" name="Tabela2" displayName="Tabela2" ref="A3:M31" totalsRowShown="0">
  <autoFilter ref="A3:M31" xr:uid="{336D08DC-59AE-4D23-B749-79C8F2D99DFE}"/>
  <tableColumns count="13">
    <tableColumn id="1" xr3:uid="{3D64EBD9-0B58-4DD7-872B-E79D8F977B9A}" name="Subscriber ID"/>
    <tableColumn id="2" xr3:uid="{A4ACA19D-6169-420B-A8F4-14DF72D53EC2}" name="Name"/>
    <tableColumn id="3" xr3:uid="{32322CAE-3B8E-4285-94AD-81A7FDD09EC9}" name="Plan"/>
    <tableColumn id="4" xr3:uid="{E1AB1ECE-77F0-443F-8A95-4D557E071893}" name="Start Date" dataDxfId="0"/>
    <tableColumn id="5" xr3:uid="{EF7B5B8D-9531-4EAE-9098-9E7EB026D379}" name="Auto Renewal"/>
    <tableColumn id="6" xr3:uid="{5B4841E0-96B1-44D4-A679-0100FB116139}" name="Subscription Price"/>
    <tableColumn id="7" xr3:uid="{3D109342-9924-4C4B-837E-D166865D9A16}" name="Subscription Type"/>
    <tableColumn id="8" xr3:uid="{1627065D-1A11-447D-B347-ABDD9949A29B}" name="EA Play Season Pass"/>
    <tableColumn id="9" xr3:uid="{E1DC346D-CF17-4DEE-9C5C-5BDEC28CBDE7}" name="EA Play Season Pass_x000a_Price"/>
    <tableColumn id="10" xr3:uid="{21FDB267-5057-43B3-ABC1-88C28E216DF5}" name="Minecraft Season Pass"/>
    <tableColumn id="11" xr3:uid="{0D8BDF1B-89C0-4638-A80E-D78594AFBBDB}" name="Minecraft Season Pass Price"/>
    <tableColumn id="12" xr3:uid="{8EB711A7-6B03-4C4D-BD24-E98809C0AFAE}" name="Coupon Value"/>
    <tableColumn id="13" xr3:uid="{A7EC354A-55EB-475E-93C5-0DBEB7F49C69}" name="Total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00B050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E5" sqref="E5"/>
    </sheetView>
  </sheetViews>
  <sheetFormatPr defaultRowHeight="14.4" x14ac:dyDescent="0.3"/>
  <cols>
    <col min="9" max="9" width="3.5546875" customWidth="1"/>
  </cols>
  <sheetData>
    <row r="3" spans="2:16" ht="20.399999999999999" thickBot="1" x14ac:dyDescent="0.4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"/>
    <row r="5" spans="2:16" x14ac:dyDescent="0.3">
      <c r="B5" s="3" t="s">
        <v>2</v>
      </c>
      <c r="C5" t="s">
        <v>8</v>
      </c>
      <c r="E5" s="7" t="s">
        <v>6</v>
      </c>
      <c r="F5" t="s">
        <v>7</v>
      </c>
    </row>
    <row r="6" spans="2:16" x14ac:dyDescent="0.3">
      <c r="B6" s="4" t="s">
        <v>3</v>
      </c>
      <c r="C6" t="s">
        <v>8</v>
      </c>
    </row>
    <row r="7" spans="2:16" x14ac:dyDescent="0.3">
      <c r="B7" s="5" t="s">
        <v>4</v>
      </c>
      <c r="C7" t="s">
        <v>9</v>
      </c>
    </row>
    <row r="8" spans="2:16" x14ac:dyDescent="0.3">
      <c r="B8" s="6" t="s">
        <v>5</v>
      </c>
      <c r="C8" t="s">
        <v>9</v>
      </c>
    </row>
    <row r="12" spans="2:16" ht="20.399999999999999" thickBot="1" x14ac:dyDescent="0.4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 x14ac:dyDescent="0.3">
      <c r="B13" s="2"/>
      <c r="C13" s="2"/>
      <c r="D13" s="2"/>
      <c r="E13" s="2"/>
      <c r="F13" s="2"/>
      <c r="G13" s="2"/>
      <c r="H13" s="2"/>
    </row>
    <row r="14" spans="2:16" x14ac:dyDescent="0.3">
      <c r="B14" s="2"/>
      <c r="C14" s="2"/>
      <c r="D14" s="2"/>
      <c r="E14" s="2"/>
      <c r="F14" s="2"/>
      <c r="G14" s="2"/>
      <c r="H14" s="2"/>
    </row>
    <row r="15" spans="2:16" x14ac:dyDescent="0.3">
      <c r="B15" s="2"/>
      <c r="C15" s="2"/>
      <c r="D15" s="2"/>
      <c r="E15" s="2"/>
      <c r="F15" s="2"/>
      <c r="G15" s="2"/>
      <c r="H15" s="2"/>
    </row>
    <row r="16" spans="2:16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activeCell="G50" sqref="G50"/>
    </sheetView>
  </sheetViews>
  <sheetFormatPr defaultRowHeight="14.4" x14ac:dyDescent="0.3"/>
  <cols>
    <col min="1" max="1" width="17.88671875" bestFit="1" customWidth="1"/>
    <col min="2" max="2" width="18.88671875" bestFit="1" customWidth="1"/>
    <col min="3" max="3" width="9.44140625" bestFit="1" customWidth="1"/>
    <col min="4" max="4" width="14.5546875" bestFit="1" customWidth="1"/>
    <col min="5" max="5" width="18" bestFit="1" customWidth="1"/>
    <col min="6" max="6" width="14.6640625" bestFit="1" customWidth="1"/>
    <col min="7" max="7" width="22" bestFit="1" customWidth="1"/>
    <col min="8" max="8" width="20.5546875" bestFit="1" customWidth="1"/>
    <col min="9" max="9" width="20.5546875" customWidth="1"/>
    <col min="10" max="10" width="16.6640625" bestFit="1" customWidth="1"/>
    <col min="11" max="11" width="21.33203125" bestFit="1" customWidth="1"/>
    <col min="12" max="12" width="12.6640625" bestFit="1" customWidth="1"/>
    <col min="13" max="13" width="10.5546875" bestFit="1" customWidth="1"/>
  </cols>
  <sheetData>
    <row r="1" spans="1:13" ht="28.8" x14ac:dyDescent="0.3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3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3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3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3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3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3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3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3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3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3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3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3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3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3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3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3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3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3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3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3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3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3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3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3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3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3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3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3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3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3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3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3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3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3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3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3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3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3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3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3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3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3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3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3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3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3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3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3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3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3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3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3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3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3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3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3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3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3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3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3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3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3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3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3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3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3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3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3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3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3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3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3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3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3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3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3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3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3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3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3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3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3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3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3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3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3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3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3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3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3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3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3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3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3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3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3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3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3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3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3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3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3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3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3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3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3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3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3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3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3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3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3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3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3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3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3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3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3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3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3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3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3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3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3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3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3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3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3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3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3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3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3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3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3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3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3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3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3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3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3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3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3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3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3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3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3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3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3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3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3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3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3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3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3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3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3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3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3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3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3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3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3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3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3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3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3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3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3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3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3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3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3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3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3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3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3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3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3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3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3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3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3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3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3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3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3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3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3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3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3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3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3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3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3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3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3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3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3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3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3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3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3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3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3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3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3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3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3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3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3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3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3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3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3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3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3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3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3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3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3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3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3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3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3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3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3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3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3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3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3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3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3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3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3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3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3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3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3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3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3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3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3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3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3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3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3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3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3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3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3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3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3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3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3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3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3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3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3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3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3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3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3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3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3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3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3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3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3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3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3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3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3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3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3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3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3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3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3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3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3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3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3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3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3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3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3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3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3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3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3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3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3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3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3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3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1F9F-77DD-4948-8EB4-57AE8B6FC150}">
  <sheetPr>
    <tabColor theme="3" tint="0.749992370372631"/>
  </sheetPr>
  <dimension ref="A1:M31"/>
  <sheetViews>
    <sheetView workbookViewId="0">
      <selection activeCell="A2" sqref="A2"/>
    </sheetView>
  </sheetViews>
  <sheetFormatPr defaultRowHeight="14.4" x14ac:dyDescent="0.3"/>
  <cols>
    <col min="1" max="1" width="15.109375" bestFit="1" customWidth="1"/>
    <col min="2" max="2" width="16.5546875" bestFit="1" customWidth="1"/>
    <col min="3" max="3" width="9" bestFit="1" customWidth="1"/>
    <col min="4" max="4" width="11.88671875" bestFit="1" customWidth="1"/>
    <col min="5" max="5" width="15.21875" bestFit="1" customWidth="1"/>
    <col min="6" max="6" width="19.44140625" bestFit="1" customWidth="1"/>
    <col min="7" max="7" width="19.109375" bestFit="1" customWidth="1"/>
    <col min="8" max="8" width="21" bestFit="1" customWidth="1"/>
    <col min="9" max="9" width="26.33203125" bestFit="1" customWidth="1"/>
    <col min="10" max="10" width="23.21875" bestFit="1" customWidth="1"/>
    <col min="11" max="11" width="28.21875" bestFit="1" customWidth="1"/>
    <col min="12" max="12" width="15.5546875" bestFit="1" customWidth="1"/>
    <col min="13" max="13" width="12.77734375" bestFit="1" customWidth="1"/>
  </cols>
  <sheetData>
    <row r="1" spans="1:13" x14ac:dyDescent="0.3">
      <c r="A1" s="18" t="s">
        <v>318</v>
      </c>
    </row>
    <row r="3" spans="1:1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312</v>
      </c>
      <c r="G3" t="s">
        <v>16</v>
      </c>
      <c r="H3" t="s">
        <v>309</v>
      </c>
      <c r="I3" t="s">
        <v>310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3">
      <c r="A4">
        <v>3522</v>
      </c>
      <c r="B4" t="s">
        <v>305</v>
      </c>
      <c r="C4" t="s">
        <v>22</v>
      </c>
      <c r="D4" s="17">
        <v>45639</v>
      </c>
      <c r="E4" t="s">
        <v>19</v>
      </c>
      <c r="F4">
        <v>5</v>
      </c>
      <c r="G4" t="s">
        <v>27</v>
      </c>
      <c r="H4" t="s">
        <v>23</v>
      </c>
      <c r="I4" t="s">
        <v>311</v>
      </c>
      <c r="J4" t="s">
        <v>23</v>
      </c>
      <c r="K4">
        <v>0</v>
      </c>
      <c r="L4">
        <v>0</v>
      </c>
      <c r="M4">
        <v>5</v>
      </c>
    </row>
    <row r="5" spans="1:13" x14ac:dyDescent="0.3">
      <c r="A5">
        <v>3510</v>
      </c>
      <c r="B5" t="s">
        <v>296</v>
      </c>
      <c r="C5" t="s">
        <v>22</v>
      </c>
      <c r="D5" s="17">
        <v>45627</v>
      </c>
      <c r="E5" t="s">
        <v>19</v>
      </c>
      <c r="F5">
        <v>5</v>
      </c>
      <c r="G5" t="s">
        <v>27</v>
      </c>
      <c r="H5" t="s">
        <v>23</v>
      </c>
      <c r="I5" t="s">
        <v>311</v>
      </c>
      <c r="J5" t="s">
        <v>23</v>
      </c>
      <c r="K5">
        <v>0</v>
      </c>
      <c r="L5">
        <v>0</v>
      </c>
      <c r="M5">
        <v>5</v>
      </c>
    </row>
    <row r="6" spans="1:13" x14ac:dyDescent="0.3">
      <c r="A6">
        <v>3498</v>
      </c>
      <c r="B6" t="s">
        <v>285</v>
      </c>
      <c r="C6" t="s">
        <v>22</v>
      </c>
      <c r="D6" s="17">
        <v>45615</v>
      </c>
      <c r="E6" t="s">
        <v>19</v>
      </c>
      <c r="F6">
        <v>5</v>
      </c>
      <c r="G6" t="s">
        <v>27</v>
      </c>
      <c r="H6" t="s">
        <v>23</v>
      </c>
      <c r="I6" t="s">
        <v>311</v>
      </c>
      <c r="J6" t="s">
        <v>23</v>
      </c>
      <c r="K6">
        <v>0</v>
      </c>
      <c r="L6">
        <v>0</v>
      </c>
      <c r="M6">
        <v>5</v>
      </c>
    </row>
    <row r="7" spans="1:13" x14ac:dyDescent="0.3">
      <c r="A7">
        <v>3489</v>
      </c>
      <c r="B7" t="s">
        <v>276</v>
      </c>
      <c r="C7" t="s">
        <v>22</v>
      </c>
      <c r="D7" s="17">
        <v>45606</v>
      </c>
      <c r="E7" t="s">
        <v>23</v>
      </c>
      <c r="F7">
        <v>5</v>
      </c>
      <c r="G7" t="s">
        <v>27</v>
      </c>
      <c r="H7" t="s">
        <v>23</v>
      </c>
      <c r="I7" t="s">
        <v>311</v>
      </c>
      <c r="J7" t="s">
        <v>23</v>
      </c>
      <c r="K7">
        <v>0</v>
      </c>
      <c r="L7">
        <v>1</v>
      </c>
      <c r="M7">
        <v>4</v>
      </c>
    </row>
    <row r="8" spans="1:13" x14ac:dyDescent="0.3">
      <c r="A8">
        <v>3484</v>
      </c>
      <c r="B8" t="s">
        <v>271</v>
      </c>
      <c r="C8" t="s">
        <v>22</v>
      </c>
      <c r="D8" s="17">
        <v>45601</v>
      </c>
      <c r="E8" t="s">
        <v>19</v>
      </c>
      <c r="F8">
        <v>5</v>
      </c>
      <c r="G8" t="s">
        <v>27</v>
      </c>
      <c r="H8" t="s">
        <v>23</v>
      </c>
      <c r="I8" t="s">
        <v>311</v>
      </c>
      <c r="J8" t="s">
        <v>23</v>
      </c>
      <c r="K8">
        <v>0</v>
      </c>
      <c r="L8">
        <v>0</v>
      </c>
      <c r="M8">
        <v>5</v>
      </c>
    </row>
    <row r="9" spans="1:13" x14ac:dyDescent="0.3">
      <c r="A9">
        <v>3472</v>
      </c>
      <c r="B9" t="s">
        <v>260</v>
      </c>
      <c r="C9" t="s">
        <v>22</v>
      </c>
      <c r="D9" s="17">
        <v>45589</v>
      </c>
      <c r="E9" t="s">
        <v>19</v>
      </c>
      <c r="F9">
        <v>5</v>
      </c>
      <c r="G9" t="s">
        <v>27</v>
      </c>
      <c r="H9" t="s">
        <v>23</v>
      </c>
      <c r="I9" t="s">
        <v>311</v>
      </c>
      <c r="J9" t="s">
        <v>23</v>
      </c>
      <c r="K9">
        <v>0</v>
      </c>
      <c r="L9">
        <v>0</v>
      </c>
      <c r="M9">
        <v>5</v>
      </c>
    </row>
    <row r="10" spans="1:13" x14ac:dyDescent="0.3">
      <c r="A10">
        <v>3460</v>
      </c>
      <c r="B10" t="s">
        <v>156</v>
      </c>
      <c r="C10" t="s">
        <v>22</v>
      </c>
      <c r="D10" s="17">
        <v>45577</v>
      </c>
      <c r="E10" t="s">
        <v>19</v>
      </c>
      <c r="F10">
        <v>5</v>
      </c>
      <c r="G10" t="s">
        <v>27</v>
      </c>
      <c r="H10" t="s">
        <v>23</v>
      </c>
      <c r="I10" t="s">
        <v>311</v>
      </c>
      <c r="J10" t="s">
        <v>23</v>
      </c>
      <c r="K10">
        <v>0</v>
      </c>
      <c r="L10">
        <v>0</v>
      </c>
      <c r="M10">
        <v>5</v>
      </c>
    </row>
    <row r="11" spans="1:13" x14ac:dyDescent="0.3">
      <c r="A11">
        <v>3448</v>
      </c>
      <c r="B11" t="s">
        <v>239</v>
      </c>
      <c r="C11" t="s">
        <v>22</v>
      </c>
      <c r="D11" s="17">
        <v>45565</v>
      </c>
      <c r="E11" t="s">
        <v>19</v>
      </c>
      <c r="F11">
        <v>5</v>
      </c>
      <c r="G11" t="s">
        <v>27</v>
      </c>
      <c r="H11" t="s">
        <v>23</v>
      </c>
      <c r="I11" t="s">
        <v>311</v>
      </c>
      <c r="J11" t="s">
        <v>23</v>
      </c>
      <c r="K11">
        <v>0</v>
      </c>
      <c r="L11">
        <v>0</v>
      </c>
      <c r="M11">
        <v>5</v>
      </c>
    </row>
    <row r="12" spans="1:13" x14ac:dyDescent="0.3">
      <c r="A12">
        <v>3439</v>
      </c>
      <c r="B12" t="s">
        <v>231</v>
      </c>
      <c r="C12" t="s">
        <v>22</v>
      </c>
      <c r="D12" s="17">
        <v>45556</v>
      </c>
      <c r="E12" t="s">
        <v>23</v>
      </c>
      <c r="F12">
        <v>5</v>
      </c>
      <c r="G12" t="s">
        <v>27</v>
      </c>
      <c r="H12" t="s">
        <v>23</v>
      </c>
      <c r="I12" t="s">
        <v>311</v>
      </c>
      <c r="J12" t="s">
        <v>23</v>
      </c>
      <c r="K12">
        <v>0</v>
      </c>
      <c r="L12">
        <v>1</v>
      </c>
      <c r="M12">
        <v>4</v>
      </c>
    </row>
    <row r="13" spans="1:13" x14ac:dyDescent="0.3">
      <c r="A13">
        <v>3430</v>
      </c>
      <c r="B13" t="s">
        <v>222</v>
      </c>
      <c r="C13" t="s">
        <v>22</v>
      </c>
      <c r="D13" s="17">
        <v>45547</v>
      </c>
      <c r="E13" t="s">
        <v>19</v>
      </c>
      <c r="F13">
        <v>5</v>
      </c>
      <c r="G13" t="s">
        <v>27</v>
      </c>
      <c r="H13" t="s">
        <v>23</v>
      </c>
      <c r="I13" t="s">
        <v>311</v>
      </c>
      <c r="J13" t="s">
        <v>23</v>
      </c>
      <c r="K13">
        <v>0</v>
      </c>
      <c r="L13">
        <v>0</v>
      </c>
      <c r="M13">
        <v>5</v>
      </c>
    </row>
    <row r="14" spans="1:13" x14ac:dyDescent="0.3">
      <c r="A14">
        <v>3418</v>
      </c>
      <c r="B14" t="s">
        <v>213</v>
      </c>
      <c r="C14" t="s">
        <v>22</v>
      </c>
      <c r="D14" s="17">
        <v>45535</v>
      </c>
      <c r="E14" t="s">
        <v>19</v>
      </c>
      <c r="F14">
        <v>5</v>
      </c>
      <c r="G14" t="s">
        <v>27</v>
      </c>
      <c r="H14" t="s">
        <v>23</v>
      </c>
      <c r="I14" t="s">
        <v>311</v>
      </c>
      <c r="J14" t="s">
        <v>23</v>
      </c>
      <c r="K14">
        <v>0</v>
      </c>
      <c r="L14">
        <v>0</v>
      </c>
      <c r="M14">
        <v>5</v>
      </c>
    </row>
    <row r="15" spans="1:13" x14ac:dyDescent="0.3">
      <c r="A15">
        <v>3409</v>
      </c>
      <c r="B15" t="s">
        <v>204</v>
      </c>
      <c r="C15" t="s">
        <v>22</v>
      </c>
      <c r="D15" s="17">
        <v>45526</v>
      </c>
      <c r="E15" t="s">
        <v>23</v>
      </c>
      <c r="F15">
        <v>5</v>
      </c>
      <c r="G15" t="s">
        <v>27</v>
      </c>
      <c r="H15" t="s">
        <v>23</v>
      </c>
      <c r="I15" t="s">
        <v>311</v>
      </c>
      <c r="J15" t="s">
        <v>23</v>
      </c>
      <c r="K15">
        <v>0</v>
      </c>
      <c r="L15">
        <v>1</v>
      </c>
      <c r="M15">
        <v>4</v>
      </c>
    </row>
    <row r="16" spans="1:13" x14ac:dyDescent="0.3">
      <c r="A16">
        <v>3402</v>
      </c>
      <c r="B16" t="s">
        <v>197</v>
      </c>
      <c r="C16" t="s">
        <v>22</v>
      </c>
      <c r="D16" s="17">
        <v>45519</v>
      </c>
      <c r="E16" t="s">
        <v>19</v>
      </c>
      <c r="F16">
        <v>5</v>
      </c>
      <c r="G16" t="s">
        <v>27</v>
      </c>
      <c r="H16" t="s">
        <v>23</v>
      </c>
      <c r="I16" t="s">
        <v>311</v>
      </c>
      <c r="J16" t="s">
        <v>23</v>
      </c>
      <c r="K16">
        <v>0</v>
      </c>
      <c r="L16">
        <v>0</v>
      </c>
      <c r="M16">
        <v>5</v>
      </c>
    </row>
    <row r="17" spans="1:13" x14ac:dyDescent="0.3">
      <c r="A17">
        <v>3244</v>
      </c>
      <c r="B17" t="s">
        <v>42</v>
      </c>
      <c r="C17" t="s">
        <v>22</v>
      </c>
      <c r="D17" s="17">
        <v>45361</v>
      </c>
      <c r="E17" t="s">
        <v>19</v>
      </c>
      <c r="F17">
        <v>5</v>
      </c>
      <c r="G17" t="s">
        <v>27</v>
      </c>
      <c r="H17" t="s">
        <v>23</v>
      </c>
      <c r="I17" t="s">
        <v>311</v>
      </c>
      <c r="J17" t="s">
        <v>23</v>
      </c>
      <c r="K17">
        <v>0</v>
      </c>
      <c r="L17">
        <v>0</v>
      </c>
      <c r="M17">
        <v>5</v>
      </c>
    </row>
    <row r="18" spans="1:13" x14ac:dyDescent="0.3">
      <c r="A18">
        <v>3390</v>
      </c>
      <c r="B18" t="s">
        <v>187</v>
      </c>
      <c r="C18" t="s">
        <v>22</v>
      </c>
      <c r="D18" s="17">
        <v>45507</v>
      </c>
      <c r="E18" t="s">
        <v>19</v>
      </c>
      <c r="F18">
        <v>5</v>
      </c>
      <c r="G18" t="s">
        <v>27</v>
      </c>
      <c r="H18" t="s">
        <v>23</v>
      </c>
      <c r="I18" t="s">
        <v>311</v>
      </c>
      <c r="J18" t="s">
        <v>23</v>
      </c>
      <c r="K18">
        <v>0</v>
      </c>
      <c r="L18">
        <v>0</v>
      </c>
      <c r="M18">
        <v>5</v>
      </c>
    </row>
    <row r="19" spans="1:13" x14ac:dyDescent="0.3">
      <c r="A19">
        <v>3378</v>
      </c>
      <c r="B19" t="s">
        <v>175</v>
      </c>
      <c r="C19" t="s">
        <v>22</v>
      </c>
      <c r="D19" s="17">
        <v>45495</v>
      </c>
      <c r="E19" t="s">
        <v>19</v>
      </c>
      <c r="F19">
        <v>5</v>
      </c>
      <c r="G19" t="s">
        <v>27</v>
      </c>
      <c r="H19" t="s">
        <v>23</v>
      </c>
      <c r="I19" t="s">
        <v>311</v>
      </c>
      <c r="J19" t="s">
        <v>23</v>
      </c>
      <c r="K19">
        <v>0</v>
      </c>
      <c r="L19">
        <v>0</v>
      </c>
      <c r="M19">
        <v>5</v>
      </c>
    </row>
    <row r="20" spans="1:13" x14ac:dyDescent="0.3">
      <c r="A20">
        <v>3369</v>
      </c>
      <c r="B20" t="s">
        <v>166</v>
      </c>
      <c r="C20" t="s">
        <v>22</v>
      </c>
      <c r="D20" s="17">
        <v>45486</v>
      </c>
      <c r="E20" t="s">
        <v>23</v>
      </c>
      <c r="F20">
        <v>5</v>
      </c>
      <c r="G20" t="s">
        <v>27</v>
      </c>
      <c r="H20" t="s">
        <v>23</v>
      </c>
      <c r="I20" t="s">
        <v>311</v>
      </c>
      <c r="J20" t="s">
        <v>23</v>
      </c>
      <c r="K20">
        <v>0</v>
      </c>
      <c r="L20">
        <v>1</v>
      </c>
      <c r="M20">
        <v>4</v>
      </c>
    </row>
    <row r="21" spans="1:13" x14ac:dyDescent="0.3">
      <c r="A21">
        <v>3360</v>
      </c>
      <c r="B21" t="s">
        <v>157</v>
      </c>
      <c r="C21" t="s">
        <v>22</v>
      </c>
      <c r="D21" s="17">
        <v>45477</v>
      </c>
      <c r="E21" t="s">
        <v>19</v>
      </c>
      <c r="F21">
        <v>5</v>
      </c>
      <c r="G21" t="s">
        <v>27</v>
      </c>
      <c r="H21" t="s">
        <v>23</v>
      </c>
      <c r="I21" t="s">
        <v>311</v>
      </c>
      <c r="J21" t="s">
        <v>23</v>
      </c>
      <c r="K21">
        <v>0</v>
      </c>
      <c r="L21">
        <v>0</v>
      </c>
      <c r="M21">
        <v>5</v>
      </c>
    </row>
    <row r="22" spans="1:13" x14ac:dyDescent="0.3">
      <c r="A22">
        <v>3348</v>
      </c>
      <c r="B22" t="s">
        <v>146</v>
      </c>
      <c r="C22" t="s">
        <v>22</v>
      </c>
      <c r="D22" s="17">
        <v>45465</v>
      </c>
      <c r="E22" t="s">
        <v>19</v>
      </c>
      <c r="F22">
        <v>5</v>
      </c>
      <c r="G22" t="s">
        <v>27</v>
      </c>
      <c r="H22" t="s">
        <v>23</v>
      </c>
      <c r="I22" t="s">
        <v>311</v>
      </c>
      <c r="J22" t="s">
        <v>23</v>
      </c>
      <c r="K22">
        <v>0</v>
      </c>
      <c r="L22">
        <v>0</v>
      </c>
      <c r="M22">
        <v>5</v>
      </c>
    </row>
    <row r="23" spans="1:13" x14ac:dyDescent="0.3">
      <c r="A23">
        <v>3339</v>
      </c>
      <c r="B23" t="s">
        <v>137</v>
      </c>
      <c r="C23" t="s">
        <v>22</v>
      </c>
      <c r="D23" s="17">
        <v>45456</v>
      </c>
      <c r="E23" t="s">
        <v>23</v>
      </c>
      <c r="F23">
        <v>5</v>
      </c>
      <c r="G23" t="s">
        <v>27</v>
      </c>
      <c r="H23" t="s">
        <v>23</v>
      </c>
      <c r="I23" t="s">
        <v>311</v>
      </c>
      <c r="J23" t="s">
        <v>23</v>
      </c>
      <c r="K23">
        <v>0</v>
      </c>
      <c r="L23">
        <v>1</v>
      </c>
      <c r="M23">
        <v>4</v>
      </c>
    </row>
    <row r="24" spans="1:13" x14ac:dyDescent="0.3">
      <c r="A24">
        <v>3329</v>
      </c>
      <c r="B24" t="s">
        <v>127</v>
      </c>
      <c r="C24" t="s">
        <v>22</v>
      </c>
      <c r="D24" s="17">
        <v>45446</v>
      </c>
      <c r="E24" t="s">
        <v>19</v>
      </c>
      <c r="F24">
        <v>5</v>
      </c>
      <c r="G24" t="s">
        <v>27</v>
      </c>
      <c r="H24" t="s">
        <v>23</v>
      </c>
      <c r="I24" t="s">
        <v>311</v>
      </c>
      <c r="J24" t="s">
        <v>23</v>
      </c>
      <c r="K24">
        <v>0</v>
      </c>
      <c r="L24">
        <v>1</v>
      </c>
      <c r="M24">
        <v>4</v>
      </c>
    </row>
    <row r="25" spans="1:13" x14ac:dyDescent="0.3">
      <c r="A25">
        <v>3320</v>
      </c>
      <c r="B25" t="s">
        <v>118</v>
      </c>
      <c r="C25" t="s">
        <v>22</v>
      </c>
      <c r="D25" s="17">
        <v>45437</v>
      </c>
      <c r="E25" t="s">
        <v>23</v>
      </c>
      <c r="F25">
        <v>5</v>
      </c>
      <c r="G25" t="s">
        <v>27</v>
      </c>
      <c r="H25" t="s">
        <v>23</v>
      </c>
      <c r="I25" t="s">
        <v>311</v>
      </c>
      <c r="J25" t="s">
        <v>23</v>
      </c>
      <c r="K25">
        <v>0</v>
      </c>
      <c r="L25">
        <v>0</v>
      </c>
      <c r="M25">
        <v>5</v>
      </c>
    </row>
    <row r="26" spans="1:13" x14ac:dyDescent="0.3">
      <c r="A26">
        <v>3308</v>
      </c>
      <c r="B26" t="s">
        <v>106</v>
      </c>
      <c r="C26" t="s">
        <v>22</v>
      </c>
      <c r="D26" s="17">
        <v>45425</v>
      </c>
      <c r="E26" t="s">
        <v>23</v>
      </c>
      <c r="F26">
        <v>5</v>
      </c>
      <c r="G26" t="s">
        <v>27</v>
      </c>
      <c r="H26" t="s">
        <v>23</v>
      </c>
      <c r="I26" t="s">
        <v>311</v>
      </c>
      <c r="J26" t="s">
        <v>23</v>
      </c>
      <c r="K26">
        <v>0</v>
      </c>
      <c r="L26">
        <v>0</v>
      </c>
      <c r="M26">
        <v>5</v>
      </c>
    </row>
    <row r="27" spans="1:13" x14ac:dyDescent="0.3">
      <c r="A27">
        <v>3299</v>
      </c>
      <c r="B27" t="s">
        <v>97</v>
      </c>
      <c r="C27" t="s">
        <v>22</v>
      </c>
      <c r="D27" s="17">
        <v>45416</v>
      </c>
      <c r="E27" t="s">
        <v>19</v>
      </c>
      <c r="F27">
        <v>5</v>
      </c>
      <c r="G27" t="s">
        <v>27</v>
      </c>
      <c r="H27" t="s">
        <v>23</v>
      </c>
      <c r="I27" t="s">
        <v>311</v>
      </c>
      <c r="J27" t="s">
        <v>23</v>
      </c>
      <c r="K27">
        <v>0</v>
      </c>
      <c r="L27">
        <v>1</v>
      </c>
      <c r="M27">
        <v>4</v>
      </c>
    </row>
    <row r="28" spans="1:13" x14ac:dyDescent="0.3">
      <c r="A28">
        <v>3290</v>
      </c>
      <c r="B28" t="s">
        <v>88</v>
      </c>
      <c r="C28" t="s">
        <v>22</v>
      </c>
      <c r="D28" s="17">
        <v>45407</v>
      </c>
      <c r="E28" t="s">
        <v>19</v>
      </c>
      <c r="F28">
        <v>5</v>
      </c>
      <c r="G28" t="s">
        <v>27</v>
      </c>
      <c r="H28" t="s">
        <v>23</v>
      </c>
      <c r="I28" t="s">
        <v>311</v>
      </c>
      <c r="J28" t="s">
        <v>23</v>
      </c>
      <c r="K28">
        <v>0</v>
      </c>
      <c r="L28">
        <v>0</v>
      </c>
      <c r="M28">
        <v>5</v>
      </c>
    </row>
    <row r="29" spans="1:13" x14ac:dyDescent="0.3">
      <c r="A29">
        <v>3256</v>
      </c>
      <c r="B29" t="s">
        <v>54</v>
      </c>
      <c r="C29" t="s">
        <v>22</v>
      </c>
      <c r="D29" s="17">
        <v>45373</v>
      </c>
      <c r="E29" t="s">
        <v>19</v>
      </c>
      <c r="F29">
        <v>5</v>
      </c>
      <c r="G29" t="s">
        <v>27</v>
      </c>
      <c r="H29" t="s">
        <v>23</v>
      </c>
      <c r="I29" t="s">
        <v>311</v>
      </c>
      <c r="J29" t="s">
        <v>23</v>
      </c>
      <c r="K29">
        <v>0</v>
      </c>
      <c r="L29">
        <v>0</v>
      </c>
      <c r="M29">
        <v>5</v>
      </c>
    </row>
    <row r="30" spans="1:13" x14ac:dyDescent="0.3">
      <c r="A30">
        <v>3278</v>
      </c>
      <c r="B30" t="s">
        <v>76</v>
      </c>
      <c r="C30" t="s">
        <v>22</v>
      </c>
      <c r="D30" s="17">
        <v>45395</v>
      </c>
      <c r="E30" t="s">
        <v>19</v>
      </c>
      <c r="F30">
        <v>5</v>
      </c>
      <c r="G30" t="s">
        <v>27</v>
      </c>
      <c r="H30" t="s">
        <v>23</v>
      </c>
      <c r="I30" t="s">
        <v>311</v>
      </c>
      <c r="J30" t="s">
        <v>23</v>
      </c>
      <c r="K30">
        <v>0</v>
      </c>
      <c r="L30">
        <v>0</v>
      </c>
      <c r="M30">
        <v>5</v>
      </c>
    </row>
    <row r="31" spans="1:13" x14ac:dyDescent="0.3">
      <c r="A31">
        <v>3269</v>
      </c>
      <c r="B31" t="s">
        <v>67</v>
      </c>
      <c r="C31" t="s">
        <v>22</v>
      </c>
      <c r="D31" s="17">
        <v>45386</v>
      </c>
      <c r="E31" t="s">
        <v>23</v>
      </c>
      <c r="F31">
        <v>5</v>
      </c>
      <c r="G31" t="s">
        <v>27</v>
      </c>
      <c r="H31" t="s">
        <v>23</v>
      </c>
      <c r="I31" t="s">
        <v>311</v>
      </c>
      <c r="J31" t="s">
        <v>23</v>
      </c>
      <c r="K31">
        <v>0</v>
      </c>
      <c r="L31">
        <v>1</v>
      </c>
      <c r="M3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8:J38"/>
  <sheetViews>
    <sheetView showGridLines="0" workbookViewId="0">
      <selection activeCell="O30" sqref="O30"/>
    </sheetView>
  </sheetViews>
  <sheetFormatPr defaultRowHeight="14.4" x14ac:dyDescent="0.3"/>
  <cols>
    <col min="2" max="2" width="17.88671875" bestFit="1" customWidth="1"/>
    <col min="3" max="3" width="34.109375" bestFit="1" customWidth="1"/>
    <col min="4" max="4" width="8.21875" customWidth="1"/>
    <col min="5" max="5" width="11.88671875" bestFit="1" customWidth="1"/>
    <col min="6" max="6" width="19.109375" bestFit="1" customWidth="1"/>
    <col min="7" max="7" width="17.88671875" bestFit="1" customWidth="1"/>
    <col min="8" max="8" width="18.77734375" bestFit="1" customWidth="1"/>
    <col min="9" max="9" width="34.109375" bestFit="1" customWidth="1"/>
    <col min="10" max="10" width="26.88671875" bestFit="1" customWidth="1"/>
    <col min="11" max="13" width="11.88671875" bestFit="1" customWidth="1"/>
    <col min="14" max="14" width="9.44140625" bestFit="1" customWidth="1"/>
    <col min="15" max="16" width="10.44140625" bestFit="1" customWidth="1"/>
    <col min="17" max="17" width="11.88671875" bestFit="1" customWidth="1"/>
    <col min="18" max="18" width="10.44140625" bestFit="1" customWidth="1"/>
    <col min="19" max="19" width="11.88671875" bestFit="1" customWidth="1"/>
  </cols>
  <sheetData>
    <row r="8" spans="2:10" x14ac:dyDescent="0.3">
      <c r="G8" s="13" t="s">
        <v>16</v>
      </c>
      <c r="H8" t="s">
        <v>27</v>
      </c>
    </row>
    <row r="10" spans="2:10" x14ac:dyDescent="0.3">
      <c r="B10" s="13" t="s">
        <v>16</v>
      </c>
      <c r="C10" t="s">
        <v>27</v>
      </c>
      <c r="G10" s="13" t="s">
        <v>314</v>
      </c>
      <c r="H10" t="s">
        <v>313</v>
      </c>
      <c r="I10" t="s">
        <v>319</v>
      </c>
      <c r="J10" t="s">
        <v>317</v>
      </c>
    </row>
    <row r="11" spans="2:10" x14ac:dyDescent="0.3">
      <c r="G11" s="14" t="s">
        <v>22</v>
      </c>
      <c r="H11" s="12">
        <v>132</v>
      </c>
      <c r="I11" s="12">
        <v>0</v>
      </c>
      <c r="J11" s="19">
        <v>0</v>
      </c>
    </row>
    <row r="12" spans="2:10" x14ac:dyDescent="0.3">
      <c r="B12" s="13" t="s">
        <v>314</v>
      </c>
      <c r="C12" t="s">
        <v>313</v>
      </c>
      <c r="G12" s="14" t="s">
        <v>26</v>
      </c>
      <c r="H12" s="12">
        <v>395</v>
      </c>
      <c r="I12" s="12">
        <v>480</v>
      </c>
      <c r="J12" s="19">
        <v>0</v>
      </c>
    </row>
    <row r="13" spans="2:10" x14ac:dyDescent="0.3">
      <c r="B13" s="14" t="s">
        <v>23</v>
      </c>
      <c r="C13" s="12">
        <v>806</v>
      </c>
      <c r="G13" s="14" t="s">
        <v>18</v>
      </c>
      <c r="H13" s="12">
        <v>1781</v>
      </c>
      <c r="I13" s="12">
        <v>660</v>
      </c>
      <c r="J13" s="19">
        <v>990</v>
      </c>
    </row>
    <row r="14" spans="2:10" x14ac:dyDescent="0.3">
      <c r="B14" s="14" t="s">
        <v>19</v>
      </c>
      <c r="C14" s="12">
        <v>1502</v>
      </c>
      <c r="G14" s="14" t="s">
        <v>315</v>
      </c>
      <c r="H14" s="12">
        <v>2308</v>
      </c>
      <c r="I14" s="12">
        <v>1140</v>
      </c>
      <c r="J14" s="19">
        <v>990</v>
      </c>
    </row>
    <row r="15" spans="2:10" x14ac:dyDescent="0.3">
      <c r="B15" s="14" t="s">
        <v>315</v>
      </c>
      <c r="C15" s="12">
        <v>2308</v>
      </c>
    </row>
    <row r="22" spans="2:5" x14ac:dyDescent="0.3">
      <c r="B22" s="13" t="s">
        <v>16</v>
      </c>
      <c r="C22" t="s">
        <v>27</v>
      </c>
    </row>
    <row r="24" spans="2:5" x14ac:dyDescent="0.3">
      <c r="B24" s="13" t="s">
        <v>314</v>
      </c>
      <c r="C24" t="s">
        <v>317</v>
      </c>
    </row>
    <row r="25" spans="2:5" x14ac:dyDescent="0.3">
      <c r="B25" s="14" t="s">
        <v>22</v>
      </c>
      <c r="C25" s="19">
        <v>0</v>
      </c>
    </row>
    <row r="26" spans="2:5" x14ac:dyDescent="0.3">
      <c r="B26" s="14" t="s">
        <v>26</v>
      </c>
      <c r="C26" s="19">
        <v>0</v>
      </c>
    </row>
    <row r="27" spans="2:5" x14ac:dyDescent="0.3">
      <c r="B27" s="14" t="s">
        <v>18</v>
      </c>
      <c r="C27" s="19">
        <v>990</v>
      </c>
    </row>
    <row r="28" spans="2:5" x14ac:dyDescent="0.3">
      <c r="B28" s="14" t="s">
        <v>315</v>
      </c>
      <c r="C28" s="19">
        <v>990</v>
      </c>
      <c r="E28" s="16">
        <f>GETPIVOTDATA("EA Play Season Pass
Price",$B$24)</f>
        <v>990</v>
      </c>
    </row>
    <row r="32" spans="2:5" x14ac:dyDescent="0.3">
      <c r="B32" s="13" t="s">
        <v>16</v>
      </c>
      <c r="C32" t="s">
        <v>27</v>
      </c>
    </row>
    <row r="34" spans="2:5" x14ac:dyDescent="0.3">
      <c r="B34" s="13" t="s">
        <v>314</v>
      </c>
      <c r="C34" t="s">
        <v>319</v>
      </c>
    </row>
    <row r="35" spans="2:5" x14ac:dyDescent="0.3">
      <c r="B35" s="14" t="s">
        <v>22</v>
      </c>
      <c r="C35" s="12">
        <v>0</v>
      </c>
    </row>
    <row r="36" spans="2:5" x14ac:dyDescent="0.3">
      <c r="B36" s="14" t="s">
        <v>26</v>
      </c>
      <c r="C36" s="12">
        <v>480</v>
      </c>
    </row>
    <row r="37" spans="2:5" x14ac:dyDescent="0.3">
      <c r="B37" s="14" t="s">
        <v>18</v>
      </c>
      <c r="C37" s="12">
        <v>660</v>
      </c>
    </row>
    <row r="38" spans="2:5" x14ac:dyDescent="0.3">
      <c r="B38" s="14" t="s">
        <v>315</v>
      </c>
      <c r="C38" s="12">
        <v>1140</v>
      </c>
      <c r="E38" s="20">
        <f>GETPIVOTDATA("Minecraft Season Pass Price",$B$34)</f>
        <v>1140</v>
      </c>
    </row>
  </sheetData>
  <pageMargins left="0.511811024" right="0.511811024" top="0.78740157499999996" bottom="0.78740157499999996" header="0.31496062000000002" footer="0.31496062000000002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Q297"/>
  <sheetViews>
    <sheetView showGridLines="0" tabSelected="1" topLeftCell="A7" zoomScale="80" zoomScaleNormal="80" workbookViewId="0">
      <selection activeCell="Z37" sqref="Z37"/>
    </sheetView>
  </sheetViews>
  <sheetFormatPr defaultRowHeight="14.4" x14ac:dyDescent="0.3"/>
  <cols>
    <col min="1" max="1" width="26.88671875" style="4" customWidth="1"/>
    <col min="2" max="2" width="3.5546875" customWidth="1"/>
    <col min="12" max="12" width="6.5546875" customWidth="1"/>
  </cols>
  <sheetData>
    <row r="2" spans="1:17" ht="40.200000000000003" customHeight="1" thickBot="1" x14ac:dyDescent="0.6">
      <c r="C2" s="21" t="s">
        <v>316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0.200000000000003" customHeight="1" thickTop="1" x14ac:dyDescent="0.3"/>
    <row r="4" spans="1:17" s="7" customFormat="1" ht="8.25" customHeight="1" x14ac:dyDescent="0.3">
      <c r="A4" s="4"/>
    </row>
    <row r="5" spans="1:17" s="7" customFormat="1" ht="7.5" customHeight="1" x14ac:dyDescent="0.3">
      <c r="A5" s="4"/>
    </row>
    <row r="6" spans="1:17" s="7" customFormat="1" ht="10.5" customHeight="1" x14ac:dyDescent="0.3">
      <c r="A6" s="4"/>
    </row>
    <row r="7" spans="1:17" s="7" customFormat="1" ht="9.75" customHeight="1" x14ac:dyDescent="0.3">
      <c r="A7" s="4"/>
    </row>
    <row r="8" spans="1:17" s="7" customFormat="1" ht="33" customHeight="1" x14ac:dyDescent="0.3">
      <c r="A8" s="4"/>
    </row>
    <row r="9" spans="1:17" s="7" customFormat="1" x14ac:dyDescent="0.3">
      <c r="A9" s="4"/>
    </row>
    <row r="10" spans="1:17" s="7" customFormat="1" x14ac:dyDescent="0.3">
      <c r="A10" s="4"/>
    </row>
    <row r="11" spans="1:17" s="7" customFormat="1" x14ac:dyDescent="0.3">
      <c r="A11" s="4"/>
    </row>
    <row r="12" spans="1:17" s="7" customFormat="1" x14ac:dyDescent="0.3">
      <c r="A12" s="4"/>
    </row>
    <row r="13" spans="1:17" s="7" customFormat="1" x14ac:dyDescent="0.3">
      <c r="A13" s="4"/>
    </row>
    <row r="14" spans="1:17" s="7" customFormat="1" x14ac:dyDescent="0.3">
      <c r="A14" s="4"/>
    </row>
    <row r="15" spans="1:17" s="7" customFormat="1" x14ac:dyDescent="0.3">
      <c r="A15" s="4"/>
    </row>
    <row r="16" spans="1:17" s="7" customFormat="1" x14ac:dyDescent="0.3">
      <c r="A16" s="4"/>
    </row>
    <row r="17" spans="1:1" s="7" customFormat="1" x14ac:dyDescent="0.3">
      <c r="A17" s="4"/>
    </row>
    <row r="18" spans="1:1" s="7" customFormat="1" x14ac:dyDescent="0.3">
      <c r="A18" s="4"/>
    </row>
    <row r="19" spans="1:1" s="7" customFormat="1" x14ac:dyDescent="0.3">
      <c r="A19" s="4"/>
    </row>
    <row r="20" spans="1:1" s="7" customFormat="1" x14ac:dyDescent="0.3">
      <c r="A20" s="4"/>
    </row>
    <row r="21" spans="1:1" s="7" customFormat="1" x14ac:dyDescent="0.3">
      <c r="A21" s="4"/>
    </row>
    <row r="22" spans="1:1" s="7" customFormat="1" x14ac:dyDescent="0.3">
      <c r="A22" s="4"/>
    </row>
    <row r="23" spans="1:1" s="7" customFormat="1" x14ac:dyDescent="0.3">
      <c r="A23" s="4"/>
    </row>
    <row r="24" spans="1:1" s="7" customFormat="1" x14ac:dyDescent="0.3">
      <c r="A24" s="4"/>
    </row>
    <row r="25" spans="1:1" s="7" customFormat="1" x14ac:dyDescent="0.3">
      <c r="A25" s="4"/>
    </row>
    <row r="26" spans="1:1" s="7" customFormat="1" x14ac:dyDescent="0.3">
      <c r="A26" s="4"/>
    </row>
    <row r="27" spans="1:1" s="7" customFormat="1" x14ac:dyDescent="0.3">
      <c r="A27" s="4"/>
    </row>
    <row r="28" spans="1:1" s="7" customFormat="1" x14ac:dyDescent="0.3">
      <c r="A28" s="4"/>
    </row>
    <row r="29" spans="1:1" s="7" customFormat="1" x14ac:dyDescent="0.3">
      <c r="A29" s="4"/>
    </row>
    <row r="30" spans="1:1" s="7" customFormat="1" x14ac:dyDescent="0.3">
      <c r="A30" s="4"/>
    </row>
    <row r="31" spans="1:1" s="7" customFormat="1" x14ac:dyDescent="0.3">
      <c r="A31" s="4"/>
    </row>
    <row r="32" spans="1:1" s="7" customFormat="1" x14ac:dyDescent="0.3">
      <c r="A32" s="4"/>
    </row>
    <row r="33" spans="1:1" s="7" customFormat="1" x14ac:dyDescent="0.3">
      <c r="A33" s="4"/>
    </row>
    <row r="34" spans="1:1" s="7" customFormat="1" x14ac:dyDescent="0.3">
      <c r="A34" s="4"/>
    </row>
    <row r="35" spans="1:1" s="7" customFormat="1" x14ac:dyDescent="0.3">
      <c r="A35" s="4"/>
    </row>
    <row r="36" spans="1:1" s="7" customFormat="1" x14ac:dyDescent="0.3">
      <c r="A36" s="4"/>
    </row>
    <row r="37" spans="1:1" s="7" customFormat="1" x14ac:dyDescent="0.3">
      <c r="A37" s="4"/>
    </row>
    <row r="38" spans="1:1" s="7" customFormat="1" x14ac:dyDescent="0.3">
      <c r="A38" s="4"/>
    </row>
    <row r="39" spans="1:1" s="7" customFormat="1" x14ac:dyDescent="0.3">
      <c r="A39" s="4"/>
    </row>
    <row r="40" spans="1:1" s="7" customFormat="1" x14ac:dyDescent="0.3">
      <c r="A40" s="4"/>
    </row>
    <row r="41" spans="1:1" s="7" customFormat="1" x14ac:dyDescent="0.3">
      <c r="A41" s="4"/>
    </row>
    <row r="42" spans="1:1" s="7" customFormat="1" x14ac:dyDescent="0.3">
      <c r="A42" s="4"/>
    </row>
    <row r="43" spans="1:1" s="7" customFormat="1" x14ac:dyDescent="0.3">
      <c r="A43" s="4"/>
    </row>
    <row r="44" spans="1:1" s="7" customFormat="1" x14ac:dyDescent="0.3">
      <c r="A44" s="4"/>
    </row>
    <row r="45" spans="1:1" s="7" customFormat="1" x14ac:dyDescent="0.3">
      <c r="A45" s="4"/>
    </row>
    <row r="46" spans="1:1" s="7" customFormat="1" x14ac:dyDescent="0.3">
      <c r="A46" s="4"/>
    </row>
    <row r="47" spans="1:1" s="7" customFormat="1" x14ac:dyDescent="0.3">
      <c r="A47" s="4"/>
    </row>
    <row r="48" spans="1:1" s="7" customFormat="1" x14ac:dyDescent="0.3">
      <c r="A48" s="4"/>
    </row>
    <row r="49" spans="1:1" s="7" customFormat="1" x14ac:dyDescent="0.3">
      <c r="A49" s="4"/>
    </row>
    <row r="50" spans="1:1" s="7" customFormat="1" x14ac:dyDescent="0.3">
      <c r="A50" s="4"/>
    </row>
    <row r="51" spans="1:1" s="7" customFormat="1" x14ac:dyDescent="0.3">
      <c r="A51" s="4"/>
    </row>
    <row r="52" spans="1:1" s="7" customFormat="1" x14ac:dyDescent="0.3">
      <c r="A52" s="4"/>
    </row>
    <row r="53" spans="1:1" s="7" customFormat="1" x14ac:dyDescent="0.3">
      <c r="A53" s="4"/>
    </row>
    <row r="54" spans="1:1" s="7" customFormat="1" x14ac:dyDescent="0.3">
      <c r="A54" s="4"/>
    </row>
    <row r="55" spans="1:1" s="7" customFormat="1" x14ac:dyDescent="0.3">
      <c r="A55" s="4"/>
    </row>
    <row r="56" spans="1:1" s="7" customFormat="1" x14ac:dyDescent="0.3">
      <c r="A56" s="4"/>
    </row>
    <row r="57" spans="1:1" s="7" customFormat="1" x14ac:dyDescent="0.3">
      <c r="A57" s="4"/>
    </row>
    <row r="58" spans="1:1" s="7" customFormat="1" x14ac:dyDescent="0.3">
      <c r="A58" s="4"/>
    </row>
    <row r="59" spans="1:1" s="7" customFormat="1" x14ac:dyDescent="0.3">
      <c r="A59" s="4"/>
    </row>
    <row r="60" spans="1:1" s="7" customFormat="1" x14ac:dyDescent="0.3">
      <c r="A60" s="4"/>
    </row>
    <row r="61" spans="1:1" s="7" customFormat="1" x14ac:dyDescent="0.3">
      <c r="A61" s="4"/>
    </row>
    <row r="62" spans="1:1" s="7" customFormat="1" x14ac:dyDescent="0.3">
      <c r="A62" s="4"/>
    </row>
    <row r="63" spans="1:1" s="7" customFormat="1" x14ac:dyDescent="0.3">
      <c r="A63" s="4"/>
    </row>
    <row r="64" spans="1:1" s="7" customFormat="1" x14ac:dyDescent="0.3">
      <c r="A64" s="4"/>
    </row>
    <row r="65" spans="1:1" s="7" customFormat="1" x14ac:dyDescent="0.3">
      <c r="A65" s="4"/>
    </row>
    <row r="66" spans="1:1" s="7" customFormat="1" x14ac:dyDescent="0.3">
      <c r="A66" s="4"/>
    </row>
    <row r="67" spans="1:1" s="7" customFormat="1" x14ac:dyDescent="0.3">
      <c r="A67" s="4"/>
    </row>
    <row r="68" spans="1:1" s="7" customFormat="1" x14ac:dyDescent="0.3">
      <c r="A68" s="4"/>
    </row>
    <row r="69" spans="1:1" s="7" customFormat="1" x14ac:dyDescent="0.3">
      <c r="A69" s="4"/>
    </row>
    <row r="70" spans="1:1" s="7" customFormat="1" x14ac:dyDescent="0.3">
      <c r="A70" s="4"/>
    </row>
    <row r="71" spans="1:1" s="7" customFormat="1" x14ac:dyDescent="0.3">
      <c r="A71" s="4"/>
    </row>
    <row r="72" spans="1:1" s="7" customFormat="1" x14ac:dyDescent="0.3">
      <c r="A72" s="4"/>
    </row>
    <row r="73" spans="1:1" s="7" customFormat="1" x14ac:dyDescent="0.3">
      <c r="A73" s="4"/>
    </row>
    <row r="74" spans="1:1" s="7" customFormat="1" x14ac:dyDescent="0.3">
      <c r="A74" s="4"/>
    </row>
    <row r="75" spans="1:1" s="7" customFormat="1" x14ac:dyDescent="0.3">
      <c r="A75" s="4"/>
    </row>
    <row r="76" spans="1:1" s="7" customFormat="1" x14ac:dyDescent="0.3">
      <c r="A76" s="4"/>
    </row>
    <row r="77" spans="1:1" s="7" customFormat="1" x14ac:dyDescent="0.3">
      <c r="A77" s="4"/>
    </row>
    <row r="78" spans="1:1" s="7" customFormat="1" x14ac:dyDescent="0.3">
      <c r="A78" s="4"/>
    </row>
    <row r="79" spans="1:1" s="7" customFormat="1" x14ac:dyDescent="0.3">
      <c r="A79" s="4"/>
    </row>
    <row r="80" spans="1:1" s="7" customFormat="1" x14ac:dyDescent="0.3">
      <c r="A80" s="4"/>
    </row>
    <row r="81" spans="1:1" s="7" customFormat="1" x14ac:dyDescent="0.3">
      <c r="A81" s="4"/>
    </row>
    <row r="82" spans="1:1" s="7" customFormat="1" x14ac:dyDescent="0.3">
      <c r="A82" s="4"/>
    </row>
    <row r="83" spans="1:1" s="7" customFormat="1" x14ac:dyDescent="0.3">
      <c r="A83" s="4"/>
    </row>
    <row r="84" spans="1:1" s="7" customFormat="1" x14ac:dyDescent="0.3">
      <c r="A84" s="4"/>
    </row>
    <row r="85" spans="1:1" s="7" customFormat="1" x14ac:dyDescent="0.3">
      <c r="A85" s="4"/>
    </row>
    <row r="86" spans="1:1" s="7" customFormat="1" x14ac:dyDescent="0.3">
      <c r="A86" s="4"/>
    </row>
    <row r="87" spans="1:1" s="7" customFormat="1" x14ac:dyDescent="0.3">
      <c r="A87" s="4"/>
    </row>
    <row r="88" spans="1:1" s="7" customFormat="1" x14ac:dyDescent="0.3">
      <c r="A88" s="4"/>
    </row>
    <row r="89" spans="1:1" s="7" customFormat="1" x14ac:dyDescent="0.3">
      <c r="A89" s="4"/>
    </row>
    <row r="90" spans="1:1" s="7" customFormat="1" x14ac:dyDescent="0.3">
      <c r="A90" s="4"/>
    </row>
    <row r="91" spans="1:1" s="7" customFormat="1" x14ac:dyDescent="0.3">
      <c r="A91" s="4"/>
    </row>
    <row r="92" spans="1:1" s="7" customFormat="1" x14ac:dyDescent="0.3">
      <c r="A92" s="4"/>
    </row>
    <row r="93" spans="1:1" s="7" customFormat="1" x14ac:dyDescent="0.3">
      <c r="A93" s="4"/>
    </row>
    <row r="94" spans="1:1" s="7" customFormat="1" x14ac:dyDescent="0.3">
      <c r="A94" s="4"/>
    </row>
    <row r="95" spans="1:1" s="7" customFormat="1" x14ac:dyDescent="0.3">
      <c r="A95" s="4"/>
    </row>
    <row r="96" spans="1:1" s="7" customFormat="1" x14ac:dyDescent="0.3">
      <c r="A96" s="4"/>
    </row>
    <row r="97" spans="1:1" s="7" customFormat="1" x14ac:dyDescent="0.3">
      <c r="A97" s="4"/>
    </row>
    <row r="98" spans="1:1" s="7" customFormat="1" x14ac:dyDescent="0.3">
      <c r="A98" s="4"/>
    </row>
    <row r="99" spans="1:1" s="7" customFormat="1" x14ac:dyDescent="0.3">
      <c r="A99" s="4"/>
    </row>
    <row r="100" spans="1:1" s="7" customFormat="1" x14ac:dyDescent="0.3">
      <c r="A100" s="4"/>
    </row>
    <row r="101" spans="1:1" s="7" customFormat="1" x14ac:dyDescent="0.3">
      <c r="A101" s="4"/>
    </row>
    <row r="102" spans="1:1" s="7" customFormat="1" x14ac:dyDescent="0.3">
      <c r="A102" s="4"/>
    </row>
    <row r="103" spans="1:1" s="7" customFormat="1" x14ac:dyDescent="0.3">
      <c r="A103" s="4"/>
    </row>
    <row r="104" spans="1:1" s="7" customFormat="1" x14ac:dyDescent="0.3">
      <c r="A104" s="4"/>
    </row>
    <row r="105" spans="1:1" s="7" customFormat="1" x14ac:dyDescent="0.3">
      <c r="A105" s="4"/>
    </row>
    <row r="106" spans="1:1" s="7" customFormat="1" x14ac:dyDescent="0.3">
      <c r="A106" s="4"/>
    </row>
    <row r="107" spans="1:1" s="7" customFormat="1" x14ac:dyDescent="0.3">
      <c r="A107" s="4"/>
    </row>
    <row r="108" spans="1:1" s="7" customFormat="1" x14ac:dyDescent="0.3">
      <c r="A108" s="4"/>
    </row>
    <row r="109" spans="1:1" s="7" customFormat="1" x14ac:dyDescent="0.3">
      <c r="A109" s="4"/>
    </row>
    <row r="110" spans="1:1" s="7" customFormat="1" x14ac:dyDescent="0.3">
      <c r="A110" s="4"/>
    </row>
    <row r="111" spans="1:1" s="7" customFormat="1" x14ac:dyDescent="0.3">
      <c r="A111" s="4"/>
    </row>
    <row r="112" spans="1:1" s="7" customFormat="1" x14ac:dyDescent="0.3">
      <c r="A112" s="4"/>
    </row>
    <row r="113" spans="1:1" s="7" customFormat="1" x14ac:dyDescent="0.3">
      <c r="A113" s="4"/>
    </row>
    <row r="114" spans="1:1" s="7" customFormat="1" x14ac:dyDescent="0.3">
      <c r="A114" s="4"/>
    </row>
    <row r="115" spans="1:1" s="7" customFormat="1" x14ac:dyDescent="0.3">
      <c r="A115" s="4"/>
    </row>
    <row r="116" spans="1:1" s="7" customFormat="1" x14ac:dyDescent="0.3">
      <c r="A116" s="4"/>
    </row>
    <row r="117" spans="1:1" s="7" customFormat="1" x14ac:dyDescent="0.3">
      <c r="A117" s="4"/>
    </row>
    <row r="118" spans="1:1" s="7" customFormat="1" x14ac:dyDescent="0.3">
      <c r="A118" s="4"/>
    </row>
    <row r="119" spans="1:1" s="7" customFormat="1" x14ac:dyDescent="0.3">
      <c r="A119" s="4"/>
    </row>
    <row r="120" spans="1:1" s="7" customFormat="1" x14ac:dyDescent="0.3">
      <c r="A120" s="4"/>
    </row>
    <row r="121" spans="1:1" s="7" customFormat="1" x14ac:dyDescent="0.3">
      <c r="A121" s="4"/>
    </row>
    <row r="122" spans="1:1" s="7" customFormat="1" x14ac:dyDescent="0.3">
      <c r="A122" s="4"/>
    </row>
    <row r="123" spans="1:1" s="7" customFormat="1" x14ac:dyDescent="0.3">
      <c r="A123" s="4"/>
    </row>
    <row r="124" spans="1:1" s="7" customFormat="1" x14ac:dyDescent="0.3">
      <c r="A124" s="4"/>
    </row>
    <row r="125" spans="1:1" s="7" customFormat="1" x14ac:dyDescent="0.3">
      <c r="A125" s="4"/>
    </row>
    <row r="126" spans="1:1" s="7" customFormat="1" x14ac:dyDescent="0.3">
      <c r="A126" s="4"/>
    </row>
    <row r="127" spans="1:1" s="7" customFormat="1" x14ac:dyDescent="0.3">
      <c r="A127" s="4"/>
    </row>
    <row r="128" spans="1:1" s="7" customFormat="1" x14ac:dyDescent="0.3">
      <c r="A128" s="4"/>
    </row>
    <row r="129" spans="1:1" s="7" customFormat="1" x14ac:dyDescent="0.3">
      <c r="A129" s="4"/>
    </row>
    <row r="130" spans="1:1" s="7" customFormat="1" x14ac:dyDescent="0.3">
      <c r="A130" s="4"/>
    </row>
    <row r="131" spans="1:1" s="7" customFormat="1" x14ac:dyDescent="0.3">
      <c r="A131" s="4"/>
    </row>
    <row r="132" spans="1:1" s="7" customFormat="1" x14ac:dyDescent="0.3">
      <c r="A132" s="4"/>
    </row>
    <row r="133" spans="1:1" s="7" customFormat="1" x14ac:dyDescent="0.3">
      <c r="A133" s="4"/>
    </row>
    <row r="134" spans="1:1" s="7" customFormat="1" x14ac:dyDescent="0.3">
      <c r="A134" s="4"/>
    </row>
    <row r="135" spans="1:1" s="7" customFormat="1" x14ac:dyDescent="0.3">
      <c r="A135" s="4"/>
    </row>
    <row r="136" spans="1:1" s="7" customFormat="1" x14ac:dyDescent="0.3">
      <c r="A136" s="4"/>
    </row>
    <row r="137" spans="1:1" s="7" customFormat="1" x14ac:dyDescent="0.3">
      <c r="A137" s="4"/>
    </row>
    <row r="138" spans="1:1" s="7" customFormat="1" x14ac:dyDescent="0.3">
      <c r="A138" s="4"/>
    </row>
    <row r="139" spans="1:1" s="7" customFormat="1" x14ac:dyDescent="0.3">
      <c r="A139" s="4"/>
    </row>
    <row r="140" spans="1:1" s="7" customFormat="1" x14ac:dyDescent="0.3">
      <c r="A140" s="4"/>
    </row>
    <row r="141" spans="1:1" s="7" customFormat="1" x14ac:dyDescent="0.3">
      <c r="A141" s="4"/>
    </row>
    <row r="142" spans="1:1" s="7" customFormat="1" x14ac:dyDescent="0.3">
      <c r="A142" s="4"/>
    </row>
    <row r="143" spans="1:1" s="7" customFormat="1" x14ac:dyDescent="0.3">
      <c r="A143" s="4"/>
    </row>
    <row r="144" spans="1:1" s="7" customFormat="1" x14ac:dyDescent="0.3">
      <c r="A144" s="4"/>
    </row>
    <row r="145" spans="1:1" s="7" customFormat="1" x14ac:dyDescent="0.3">
      <c r="A145" s="4"/>
    </row>
    <row r="146" spans="1:1" s="7" customFormat="1" x14ac:dyDescent="0.3">
      <c r="A146" s="4"/>
    </row>
    <row r="147" spans="1:1" s="7" customFormat="1" x14ac:dyDescent="0.3">
      <c r="A147" s="4"/>
    </row>
    <row r="148" spans="1:1" s="7" customFormat="1" x14ac:dyDescent="0.3">
      <c r="A148" s="4"/>
    </row>
    <row r="149" spans="1:1" s="7" customFormat="1" x14ac:dyDescent="0.3">
      <c r="A149" s="4"/>
    </row>
    <row r="150" spans="1:1" s="7" customFormat="1" x14ac:dyDescent="0.3">
      <c r="A150" s="4"/>
    </row>
    <row r="151" spans="1:1" s="7" customFormat="1" x14ac:dyDescent="0.3">
      <c r="A151" s="4"/>
    </row>
    <row r="152" spans="1:1" s="7" customFormat="1" x14ac:dyDescent="0.3">
      <c r="A152" s="4"/>
    </row>
    <row r="153" spans="1:1" s="7" customFormat="1" x14ac:dyDescent="0.3">
      <c r="A153" s="4"/>
    </row>
    <row r="154" spans="1:1" s="7" customFormat="1" x14ac:dyDescent="0.3">
      <c r="A154" s="4"/>
    </row>
    <row r="155" spans="1:1" s="7" customFormat="1" x14ac:dyDescent="0.3">
      <c r="A155" s="4"/>
    </row>
    <row r="156" spans="1:1" s="7" customFormat="1" x14ac:dyDescent="0.3">
      <c r="A156" s="4"/>
    </row>
    <row r="157" spans="1:1" s="7" customFormat="1" x14ac:dyDescent="0.3">
      <c r="A157" s="4"/>
    </row>
    <row r="158" spans="1:1" s="7" customFormat="1" x14ac:dyDescent="0.3">
      <c r="A158" s="4"/>
    </row>
    <row r="159" spans="1:1" s="7" customFormat="1" x14ac:dyDescent="0.3">
      <c r="A159" s="4"/>
    </row>
    <row r="160" spans="1:1" s="7" customFormat="1" x14ac:dyDescent="0.3">
      <c r="A160" s="4"/>
    </row>
    <row r="161" spans="1:1" s="7" customFormat="1" x14ac:dyDescent="0.3">
      <c r="A161" s="4"/>
    </row>
    <row r="162" spans="1:1" s="7" customFormat="1" x14ac:dyDescent="0.3">
      <c r="A162" s="4"/>
    </row>
    <row r="163" spans="1:1" s="7" customFormat="1" x14ac:dyDescent="0.3">
      <c r="A163" s="4"/>
    </row>
    <row r="164" spans="1:1" s="7" customFormat="1" x14ac:dyDescent="0.3">
      <c r="A164" s="4"/>
    </row>
    <row r="165" spans="1:1" s="7" customFormat="1" x14ac:dyDescent="0.3">
      <c r="A165" s="4"/>
    </row>
    <row r="166" spans="1:1" s="7" customFormat="1" x14ac:dyDescent="0.3">
      <c r="A166" s="4"/>
    </row>
    <row r="167" spans="1:1" s="7" customFormat="1" x14ac:dyDescent="0.3">
      <c r="A167" s="4"/>
    </row>
    <row r="168" spans="1:1" s="7" customFormat="1" x14ac:dyDescent="0.3">
      <c r="A168" s="4"/>
    </row>
    <row r="169" spans="1:1" s="7" customFormat="1" x14ac:dyDescent="0.3">
      <c r="A169" s="4"/>
    </row>
    <row r="170" spans="1:1" s="7" customFormat="1" x14ac:dyDescent="0.3">
      <c r="A170" s="4"/>
    </row>
    <row r="171" spans="1:1" s="7" customFormat="1" x14ac:dyDescent="0.3">
      <c r="A171" s="4"/>
    </row>
    <row r="172" spans="1:1" s="7" customFormat="1" x14ac:dyDescent="0.3">
      <c r="A172" s="4"/>
    </row>
    <row r="173" spans="1:1" s="7" customFormat="1" x14ac:dyDescent="0.3">
      <c r="A173" s="4"/>
    </row>
    <row r="174" spans="1:1" s="7" customFormat="1" x14ac:dyDescent="0.3">
      <c r="A174" s="4"/>
    </row>
    <row r="175" spans="1:1" s="7" customFormat="1" x14ac:dyDescent="0.3">
      <c r="A175" s="4"/>
    </row>
    <row r="176" spans="1:1" s="7" customFormat="1" x14ac:dyDescent="0.3">
      <c r="A176" s="4"/>
    </row>
    <row r="177" spans="1:1" s="7" customFormat="1" x14ac:dyDescent="0.3">
      <c r="A177" s="4"/>
    </row>
    <row r="178" spans="1:1" s="7" customFormat="1" x14ac:dyDescent="0.3">
      <c r="A178" s="4"/>
    </row>
    <row r="179" spans="1:1" s="7" customFormat="1" x14ac:dyDescent="0.3">
      <c r="A179" s="4"/>
    </row>
    <row r="180" spans="1:1" s="7" customFormat="1" x14ac:dyDescent="0.3">
      <c r="A180" s="4"/>
    </row>
    <row r="181" spans="1:1" s="7" customFormat="1" x14ac:dyDescent="0.3">
      <c r="A181" s="4"/>
    </row>
    <row r="182" spans="1:1" s="7" customFormat="1" x14ac:dyDescent="0.3">
      <c r="A182" s="4"/>
    </row>
    <row r="183" spans="1:1" s="7" customFormat="1" x14ac:dyDescent="0.3">
      <c r="A183" s="4"/>
    </row>
    <row r="184" spans="1:1" s="7" customFormat="1" x14ac:dyDescent="0.3">
      <c r="A184" s="4"/>
    </row>
    <row r="185" spans="1:1" s="7" customFormat="1" x14ac:dyDescent="0.3">
      <c r="A185" s="4"/>
    </row>
    <row r="186" spans="1:1" s="7" customFormat="1" x14ac:dyDescent="0.3">
      <c r="A186" s="4"/>
    </row>
    <row r="187" spans="1:1" s="7" customFormat="1" x14ac:dyDescent="0.3">
      <c r="A187" s="4"/>
    </row>
    <row r="188" spans="1:1" s="7" customFormat="1" x14ac:dyDescent="0.3">
      <c r="A188" s="4"/>
    </row>
    <row r="189" spans="1:1" s="7" customFormat="1" x14ac:dyDescent="0.3">
      <c r="A189" s="4"/>
    </row>
    <row r="190" spans="1:1" s="7" customFormat="1" x14ac:dyDescent="0.3">
      <c r="A190" s="4"/>
    </row>
    <row r="191" spans="1:1" s="7" customFormat="1" x14ac:dyDescent="0.3">
      <c r="A191" s="4"/>
    </row>
    <row r="192" spans="1:1" s="7" customFormat="1" x14ac:dyDescent="0.3">
      <c r="A192" s="4"/>
    </row>
    <row r="193" spans="1:1" s="7" customFormat="1" x14ac:dyDescent="0.3">
      <c r="A193" s="4"/>
    </row>
    <row r="194" spans="1:1" s="7" customFormat="1" x14ac:dyDescent="0.3">
      <c r="A194" s="4"/>
    </row>
    <row r="195" spans="1:1" s="7" customFormat="1" x14ac:dyDescent="0.3">
      <c r="A195" s="4"/>
    </row>
    <row r="196" spans="1:1" s="7" customFormat="1" x14ac:dyDescent="0.3">
      <c r="A196" s="4"/>
    </row>
    <row r="197" spans="1:1" s="7" customFormat="1" x14ac:dyDescent="0.3">
      <c r="A197" s="4"/>
    </row>
    <row r="198" spans="1:1" s="7" customFormat="1" x14ac:dyDescent="0.3">
      <c r="A198" s="4"/>
    </row>
    <row r="199" spans="1:1" s="7" customFormat="1" x14ac:dyDescent="0.3">
      <c r="A199" s="4"/>
    </row>
    <row r="200" spans="1:1" s="7" customFormat="1" x14ac:dyDescent="0.3">
      <c r="A200" s="4"/>
    </row>
    <row r="201" spans="1:1" s="7" customFormat="1" x14ac:dyDescent="0.3">
      <c r="A201" s="4"/>
    </row>
    <row r="202" spans="1:1" s="7" customFormat="1" x14ac:dyDescent="0.3">
      <c r="A202" s="4"/>
    </row>
    <row r="203" spans="1:1" s="7" customFormat="1" x14ac:dyDescent="0.3">
      <c r="A203" s="4"/>
    </row>
    <row r="204" spans="1:1" s="7" customFormat="1" x14ac:dyDescent="0.3">
      <c r="A204" s="4"/>
    </row>
    <row r="205" spans="1:1" s="7" customFormat="1" x14ac:dyDescent="0.3">
      <c r="A205" s="4"/>
    </row>
    <row r="206" spans="1:1" s="7" customFormat="1" x14ac:dyDescent="0.3">
      <c r="A206" s="4"/>
    </row>
    <row r="207" spans="1:1" s="7" customFormat="1" x14ac:dyDescent="0.3">
      <c r="A207" s="4"/>
    </row>
    <row r="208" spans="1:1" s="7" customFormat="1" x14ac:dyDescent="0.3">
      <c r="A208" s="4"/>
    </row>
    <row r="209" spans="1:1" s="7" customFormat="1" x14ac:dyDescent="0.3">
      <c r="A209" s="4"/>
    </row>
    <row r="210" spans="1:1" s="7" customFormat="1" x14ac:dyDescent="0.3">
      <c r="A210" s="4"/>
    </row>
    <row r="211" spans="1:1" s="7" customFormat="1" x14ac:dyDescent="0.3">
      <c r="A211" s="4"/>
    </row>
    <row r="212" spans="1:1" s="7" customFormat="1" x14ac:dyDescent="0.3">
      <c r="A212" s="4"/>
    </row>
    <row r="213" spans="1:1" s="7" customFormat="1" x14ac:dyDescent="0.3">
      <c r="A213" s="4"/>
    </row>
    <row r="214" spans="1:1" s="7" customFormat="1" x14ac:dyDescent="0.3">
      <c r="A214" s="4"/>
    </row>
    <row r="215" spans="1:1" s="7" customFormat="1" x14ac:dyDescent="0.3">
      <c r="A215" s="4"/>
    </row>
    <row r="216" spans="1:1" s="7" customFormat="1" x14ac:dyDescent="0.3">
      <c r="A216" s="4"/>
    </row>
    <row r="217" spans="1:1" s="7" customFormat="1" x14ac:dyDescent="0.3">
      <c r="A217" s="4"/>
    </row>
    <row r="218" spans="1:1" s="7" customFormat="1" x14ac:dyDescent="0.3">
      <c r="A218" s="4"/>
    </row>
    <row r="219" spans="1:1" s="7" customFormat="1" x14ac:dyDescent="0.3">
      <c r="A219" s="4"/>
    </row>
    <row r="220" spans="1:1" s="7" customFormat="1" x14ac:dyDescent="0.3">
      <c r="A220" s="4"/>
    </row>
    <row r="221" spans="1:1" s="7" customFormat="1" x14ac:dyDescent="0.3">
      <c r="A221" s="4"/>
    </row>
    <row r="222" spans="1:1" s="7" customFormat="1" x14ac:dyDescent="0.3">
      <c r="A222" s="4"/>
    </row>
    <row r="223" spans="1:1" s="7" customFormat="1" x14ac:dyDescent="0.3">
      <c r="A223" s="4"/>
    </row>
    <row r="224" spans="1:1" s="7" customFormat="1" x14ac:dyDescent="0.3">
      <c r="A224" s="4"/>
    </row>
    <row r="225" spans="1:1" s="7" customFormat="1" x14ac:dyDescent="0.3">
      <c r="A225" s="4"/>
    </row>
    <row r="226" spans="1:1" s="7" customFormat="1" x14ac:dyDescent="0.3">
      <c r="A226" s="4"/>
    </row>
    <row r="227" spans="1:1" s="7" customFormat="1" x14ac:dyDescent="0.3">
      <c r="A227" s="4"/>
    </row>
    <row r="228" spans="1:1" s="7" customFormat="1" x14ac:dyDescent="0.3">
      <c r="A228" s="4"/>
    </row>
    <row r="229" spans="1:1" s="7" customFormat="1" x14ac:dyDescent="0.3">
      <c r="A229" s="4"/>
    </row>
    <row r="230" spans="1:1" s="7" customFormat="1" x14ac:dyDescent="0.3">
      <c r="A230" s="4"/>
    </row>
    <row r="231" spans="1:1" s="7" customFormat="1" x14ac:dyDescent="0.3">
      <c r="A231" s="4"/>
    </row>
    <row r="232" spans="1:1" s="7" customFormat="1" x14ac:dyDescent="0.3">
      <c r="A232" s="4"/>
    </row>
    <row r="233" spans="1:1" s="7" customFormat="1" x14ac:dyDescent="0.3">
      <c r="A233" s="4"/>
    </row>
    <row r="234" spans="1:1" s="7" customFormat="1" x14ac:dyDescent="0.3">
      <c r="A234" s="4"/>
    </row>
    <row r="235" spans="1:1" s="7" customFormat="1" x14ac:dyDescent="0.3">
      <c r="A235" s="4"/>
    </row>
    <row r="236" spans="1:1" s="7" customFormat="1" x14ac:dyDescent="0.3">
      <c r="A236" s="4"/>
    </row>
    <row r="237" spans="1:1" s="7" customFormat="1" x14ac:dyDescent="0.3">
      <c r="A237" s="4"/>
    </row>
    <row r="238" spans="1:1" s="7" customFormat="1" x14ac:dyDescent="0.3">
      <c r="A238" s="4"/>
    </row>
    <row r="239" spans="1:1" s="7" customFormat="1" x14ac:dyDescent="0.3">
      <c r="A239" s="4"/>
    </row>
    <row r="240" spans="1:1" s="7" customFormat="1" x14ac:dyDescent="0.3">
      <c r="A240" s="4"/>
    </row>
    <row r="241" spans="1:1" s="7" customFormat="1" x14ac:dyDescent="0.3">
      <c r="A241" s="4"/>
    </row>
    <row r="242" spans="1:1" s="7" customFormat="1" x14ac:dyDescent="0.3">
      <c r="A242" s="4"/>
    </row>
    <row r="243" spans="1:1" s="7" customFormat="1" x14ac:dyDescent="0.3">
      <c r="A243" s="4"/>
    </row>
    <row r="244" spans="1:1" s="7" customFormat="1" x14ac:dyDescent="0.3">
      <c r="A244" s="4"/>
    </row>
    <row r="245" spans="1:1" s="7" customFormat="1" x14ac:dyDescent="0.3">
      <c r="A245" s="4"/>
    </row>
    <row r="246" spans="1:1" s="7" customFormat="1" x14ac:dyDescent="0.3">
      <c r="A246" s="4"/>
    </row>
    <row r="247" spans="1:1" s="7" customFormat="1" x14ac:dyDescent="0.3">
      <c r="A247" s="4"/>
    </row>
    <row r="248" spans="1:1" s="7" customFormat="1" x14ac:dyDescent="0.3">
      <c r="A248" s="4"/>
    </row>
    <row r="249" spans="1:1" s="7" customFormat="1" x14ac:dyDescent="0.3">
      <c r="A249" s="4"/>
    </row>
    <row r="250" spans="1:1" s="7" customFormat="1" x14ac:dyDescent="0.3">
      <c r="A250" s="4"/>
    </row>
    <row r="251" spans="1:1" s="7" customFormat="1" x14ac:dyDescent="0.3">
      <c r="A251" s="4"/>
    </row>
    <row r="252" spans="1:1" s="7" customFormat="1" x14ac:dyDescent="0.3">
      <c r="A252" s="4"/>
    </row>
    <row r="253" spans="1:1" s="7" customFormat="1" x14ac:dyDescent="0.3">
      <c r="A253" s="4"/>
    </row>
    <row r="254" spans="1:1" s="7" customFormat="1" x14ac:dyDescent="0.3">
      <c r="A254" s="4"/>
    </row>
    <row r="255" spans="1:1" s="7" customFormat="1" x14ac:dyDescent="0.3">
      <c r="A255" s="4"/>
    </row>
    <row r="256" spans="1:1" s="7" customFormat="1" x14ac:dyDescent="0.3">
      <c r="A256" s="4"/>
    </row>
    <row r="257" spans="1:1" s="7" customFormat="1" x14ac:dyDescent="0.3">
      <c r="A257" s="4"/>
    </row>
    <row r="258" spans="1:1" s="7" customFormat="1" x14ac:dyDescent="0.3">
      <c r="A258" s="4"/>
    </row>
    <row r="259" spans="1:1" s="7" customFormat="1" x14ac:dyDescent="0.3">
      <c r="A259" s="4"/>
    </row>
    <row r="260" spans="1:1" s="7" customFormat="1" x14ac:dyDescent="0.3">
      <c r="A260" s="4"/>
    </row>
    <row r="261" spans="1:1" s="7" customFormat="1" x14ac:dyDescent="0.3">
      <c r="A261" s="4"/>
    </row>
    <row r="262" spans="1:1" s="7" customFormat="1" x14ac:dyDescent="0.3">
      <c r="A262" s="4"/>
    </row>
    <row r="263" spans="1:1" s="7" customFormat="1" x14ac:dyDescent="0.3">
      <c r="A263" s="4"/>
    </row>
    <row r="264" spans="1:1" s="7" customFormat="1" x14ac:dyDescent="0.3">
      <c r="A264" s="4"/>
    </row>
    <row r="265" spans="1:1" s="7" customFormat="1" x14ac:dyDescent="0.3">
      <c r="A265" s="4"/>
    </row>
    <row r="266" spans="1:1" s="7" customFormat="1" x14ac:dyDescent="0.3">
      <c r="A266" s="4"/>
    </row>
    <row r="267" spans="1:1" s="7" customFormat="1" x14ac:dyDescent="0.3">
      <c r="A267" s="4"/>
    </row>
    <row r="268" spans="1:1" s="7" customFormat="1" x14ac:dyDescent="0.3">
      <c r="A268" s="4"/>
    </row>
    <row r="269" spans="1:1" s="7" customFormat="1" x14ac:dyDescent="0.3">
      <c r="A269" s="4"/>
    </row>
    <row r="270" spans="1:1" s="7" customFormat="1" x14ac:dyDescent="0.3">
      <c r="A270" s="4"/>
    </row>
    <row r="271" spans="1:1" s="7" customFormat="1" x14ac:dyDescent="0.3">
      <c r="A271" s="4"/>
    </row>
    <row r="272" spans="1:1" s="7" customFormat="1" x14ac:dyDescent="0.3">
      <c r="A272" s="4"/>
    </row>
    <row r="273" spans="1:1" s="7" customFormat="1" x14ac:dyDescent="0.3">
      <c r="A273" s="4"/>
    </row>
    <row r="274" spans="1:1" s="7" customFormat="1" x14ac:dyDescent="0.3">
      <c r="A274" s="4"/>
    </row>
    <row r="275" spans="1:1" s="7" customFormat="1" x14ac:dyDescent="0.3">
      <c r="A275" s="4"/>
    </row>
    <row r="276" spans="1:1" s="7" customFormat="1" x14ac:dyDescent="0.3">
      <c r="A276" s="4"/>
    </row>
    <row r="277" spans="1:1" s="7" customFormat="1" x14ac:dyDescent="0.3">
      <c r="A277" s="4"/>
    </row>
    <row r="278" spans="1:1" s="7" customFormat="1" x14ac:dyDescent="0.3">
      <c r="A278" s="4"/>
    </row>
    <row r="279" spans="1:1" s="7" customFormat="1" x14ac:dyDescent="0.3">
      <c r="A279" s="4"/>
    </row>
    <row r="280" spans="1:1" s="7" customFormat="1" x14ac:dyDescent="0.3">
      <c r="A280" s="4"/>
    </row>
    <row r="281" spans="1:1" s="7" customFormat="1" x14ac:dyDescent="0.3">
      <c r="A281" s="4"/>
    </row>
    <row r="282" spans="1:1" s="7" customFormat="1" x14ac:dyDescent="0.3">
      <c r="A282" s="4"/>
    </row>
    <row r="283" spans="1:1" s="7" customFormat="1" x14ac:dyDescent="0.3">
      <c r="A283" s="4"/>
    </row>
    <row r="284" spans="1:1" s="7" customFormat="1" x14ac:dyDescent="0.3">
      <c r="A284" s="4"/>
    </row>
    <row r="285" spans="1:1" s="7" customFormat="1" x14ac:dyDescent="0.3">
      <c r="A285" s="4"/>
    </row>
    <row r="286" spans="1:1" s="7" customFormat="1" x14ac:dyDescent="0.3">
      <c r="A286" s="4"/>
    </row>
    <row r="287" spans="1:1" s="7" customFormat="1" x14ac:dyDescent="0.3">
      <c r="A287" s="4"/>
    </row>
    <row r="288" spans="1:1" s="7" customFormat="1" x14ac:dyDescent="0.3">
      <c r="A288" s="4"/>
    </row>
    <row r="289" spans="1:1" s="7" customFormat="1" x14ac:dyDescent="0.3">
      <c r="A289" s="4"/>
    </row>
    <row r="290" spans="1:1" s="7" customFormat="1" x14ac:dyDescent="0.3">
      <c r="A290" s="4"/>
    </row>
    <row r="291" spans="1:1" s="7" customFormat="1" x14ac:dyDescent="0.3">
      <c r="A291" s="4"/>
    </row>
    <row r="292" spans="1:1" s="7" customFormat="1" x14ac:dyDescent="0.3">
      <c r="A292" s="4"/>
    </row>
    <row r="293" spans="1:1" s="7" customFormat="1" x14ac:dyDescent="0.3">
      <c r="A293" s="4"/>
    </row>
    <row r="294" spans="1:1" s="7" customFormat="1" x14ac:dyDescent="0.3">
      <c r="A294" s="4"/>
    </row>
    <row r="295" spans="1:1" s="7" customFormat="1" x14ac:dyDescent="0.3">
      <c r="A295" s="4"/>
    </row>
    <row r="296" spans="1:1" s="7" customFormat="1" x14ac:dyDescent="0.3">
      <c r="A296" s="4"/>
    </row>
    <row r="297" spans="1:1" s="7" customFormat="1" x14ac:dyDescent="0.3">
      <c r="A297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A̳ssets</vt:lpstr>
      <vt:lpstr>B̳ases</vt:lpstr>
      <vt:lpstr>Detalhes1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Roberto Savino Junior</cp:lastModifiedBy>
  <dcterms:created xsi:type="dcterms:W3CDTF">2024-12-19T13:13:10Z</dcterms:created>
  <dcterms:modified xsi:type="dcterms:W3CDTF">2025-06-24T18:53:10Z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