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defaultThemeVersion="166925"/>
  <xr:revisionPtr revIDLastSave="313" documentId="11_92485C45C1F39E42E268565A893E8C18510380CC" xr6:coauthVersionLast="45" xr6:coauthVersionMax="45" xr10:uidLastSave="{58F78025-BE42-43D4-97CC-4FEE3B4082A8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12" i="1" l="1"/>
  <c r="K11" i="1"/>
  <c r="K10" i="1"/>
  <c r="K9" i="1"/>
  <c r="K8" i="1"/>
</calcChain>
</file>

<file path=xl/sharedStrings.xml><?xml version="1.0" encoding="utf-8"?>
<sst xmlns="http://schemas.openxmlformats.org/spreadsheetml/2006/main" count="10" uniqueCount="10">
  <si>
    <t>Data</t>
  </si>
  <si>
    <t>Início</t>
  </si>
  <si>
    <t>Fim</t>
  </si>
  <si>
    <t>Total</t>
  </si>
  <si>
    <t>Aluno: Sávio</t>
  </si>
  <si>
    <t>Média</t>
  </si>
  <si>
    <t>Moda</t>
  </si>
  <si>
    <t>Mediana</t>
  </si>
  <si>
    <t>Desvio P.</t>
  </si>
  <si>
    <t xml:space="preserve">Variância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</si>
</sst>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0.000000"/>
    <numFmt numFmtId="167" formatCode="0.000000000000000"/>
    <numFmt numFmtId="168" formatCode="0.0000000000000000"/>
  </numFmts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rgb="FF1F4E78"/>
      </left>
      <right style="thick">
        <color rgb="FF1F4E78"/>
      </right>
      <top style="thick">
        <color rgb="FF1F4E78"/>
      </top>
      <bottom style="thick">
        <color rgb="FF1F4E78"/>
      </bottom>
      <diagonal/>
    </border>
    <border>
      <left style="thick">
        <color rgb="FF1F4E78"/>
      </left>
      <right style="thick">
        <color rgb="FF1F4E78"/>
      </right>
      <top style="thick">
        <color rgb="FF1F4E78"/>
      </top>
      <bottom/>
      <diagonal/>
    </border>
    <border>
      <left style="thick">
        <color rgb="FF1F4E78"/>
      </left>
      <right/>
      <top style="thick">
        <color rgb="FF1F4E78"/>
      </top>
      <bottom style="thick">
        <color rgb="FF1F4E78"/>
      </bottom>
      <diagonal/>
    </border>
    <border>
      <left style="thick">
        <color rgb="FF1F4E78"/>
      </left>
      <right/>
      <top style="thick">
        <color rgb="FF1F4E78"/>
      </top>
      <bottom/>
      <diagonal/>
    </border>
    <border>
      <left style="thick">
        <color rgb="FF1F4E78"/>
      </left>
      <right style="thick">
        <color rgb="FF1F4E78"/>
      </right>
      <top/>
      <bottom style="thick">
        <color rgb="FF1F4E78"/>
      </bottom>
      <diagonal/>
    </border>
    <border>
      <left/>
      <right style="thick">
        <color rgb="FF1F4E78"/>
      </right>
      <top style="thick">
        <color rgb="FF1F4E78"/>
      </top>
      <bottom style="thick">
        <color rgb="FF1F4E78"/>
      </bottom>
      <diagonal/>
    </border>
    <border>
      <left/>
      <right style="thick">
        <color rgb="FF1F4E78"/>
      </right>
      <top style="thick">
        <color rgb="FF1F4E78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14" fontId="0" fillId="0" borderId="5" xfId="0" applyNumberFormat="1" applyBorder="1"/>
    <xf numFmtId="164" fontId="0" fillId="0" borderId="5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166" fontId="0" fillId="0" borderId="0" xfId="0" applyNumberFormat="1" applyBorder="1"/>
    <xf numFmtId="0" fontId="0" fillId="0" borderId="4" xfId="0" applyBorder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7" fontId="0" fillId="0" borderId="2" xfId="0" applyNumberFormat="1" applyBorder="1" applyAlignment="1">
      <alignment horizontal="left" vertical="center"/>
    </xf>
    <xf numFmtId="168" fontId="0" fillId="0" borderId="6" xfId="0" applyNumberFormat="1" applyBorder="1" applyAlignment="1">
      <alignment horizontal="left" vertical="center"/>
    </xf>
    <xf numFmtId="0" fontId="4" fillId="0" borderId="3" xfId="0" applyFont="1" applyBorder="1"/>
    <xf numFmtId="165" fontId="1" fillId="0" borderId="6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top" wrapText="1"/>
    </xf>
    <xf numFmtId="165" fontId="2" fillId="0" borderId="3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G3" sqref="G3"/>
    </sheetView>
  </sheetViews>
  <sheetFormatPr defaultRowHeight="15"/>
  <cols>
    <col min="1" max="1" width="10.85546875" bestFit="1" customWidth="1"/>
    <col min="11" max="11" width="22.140625" bestFit="1" customWidth="1"/>
  </cols>
  <sheetData>
    <row r="1" spans="1:12" ht="15.75">
      <c r="A1" s="3" t="s">
        <v>0</v>
      </c>
      <c r="B1" s="28" t="s">
        <v>1</v>
      </c>
      <c r="C1" s="29"/>
      <c r="D1" s="21" t="s">
        <v>2</v>
      </c>
      <c r="E1" s="22"/>
      <c r="F1" s="15" t="s">
        <v>3</v>
      </c>
      <c r="G1" s="18" t="s">
        <v>4</v>
      </c>
      <c r="H1" s="19"/>
    </row>
    <row r="2" spans="1:12" ht="14.25" customHeight="1">
      <c r="A2" s="4">
        <v>43697</v>
      </c>
      <c r="B2" s="30">
        <v>0.33333333333333331</v>
      </c>
      <c r="C2" s="31"/>
      <c r="D2" s="20">
        <v>0.75</v>
      </c>
      <c r="E2" s="17"/>
      <c r="F2" s="5">
        <f>D2-B2</f>
        <v>0.41666666666666669</v>
      </c>
    </row>
    <row r="3" spans="1:12" ht="14.25" customHeight="1">
      <c r="A3" s="2">
        <v>43698</v>
      </c>
      <c r="B3" s="30">
        <v>0.33333333333333331</v>
      </c>
      <c r="C3" s="31"/>
      <c r="D3" s="20">
        <v>4.1666666666666664E-2</v>
      </c>
      <c r="E3" s="17"/>
      <c r="F3" s="6">
        <f>B3-D3</f>
        <v>0.29166666666666663</v>
      </c>
    </row>
    <row r="4" spans="1:12" ht="14.25" customHeight="1">
      <c r="A4" s="2">
        <v>43699</v>
      </c>
      <c r="B4" s="30">
        <v>0.5</v>
      </c>
      <c r="C4" s="31"/>
      <c r="D4" s="20">
        <v>0.72916666666666663</v>
      </c>
      <c r="E4" s="17"/>
      <c r="F4" s="6">
        <f>D4-B4</f>
        <v>0.22916666666666663</v>
      </c>
    </row>
    <row r="5" spans="1:12" ht="14.25" customHeight="1">
      <c r="A5" s="2">
        <v>43700</v>
      </c>
      <c r="B5" s="30">
        <v>0.67361111111111116</v>
      </c>
      <c r="C5" s="31"/>
      <c r="D5" s="20">
        <v>0.74305555555555547</v>
      </c>
      <c r="E5" s="17"/>
      <c r="F5" s="6">
        <f>D5-B5</f>
        <v>6.9444444444444309E-2</v>
      </c>
    </row>
    <row r="6" spans="1:12" ht="14.25" customHeight="1">
      <c r="A6" s="2">
        <v>43701</v>
      </c>
      <c r="B6" s="30">
        <v>0.95833333333333337</v>
      </c>
      <c r="C6" s="31"/>
      <c r="D6" s="20">
        <v>2.7777777777777776E-2</v>
      </c>
      <c r="E6" s="17"/>
      <c r="F6" s="6">
        <f>B6-D6</f>
        <v>0.93055555555555558</v>
      </c>
    </row>
    <row r="7" spans="1:12" ht="14.25" customHeight="1">
      <c r="A7" s="2">
        <v>43702</v>
      </c>
      <c r="B7" s="23">
        <v>0.64583333333333337</v>
      </c>
      <c r="C7" s="24"/>
      <c r="D7" s="20">
        <v>3.8194444444444441E-2</v>
      </c>
      <c r="E7" s="17"/>
      <c r="F7" s="6">
        <f>B7-D7</f>
        <v>0.60763888888888895</v>
      </c>
    </row>
    <row r="8" spans="1:12" ht="14.25" customHeight="1">
      <c r="A8" s="2">
        <v>43703</v>
      </c>
      <c r="B8" s="23">
        <v>0.59722222222222221</v>
      </c>
      <c r="C8" s="24"/>
      <c r="D8" s="20">
        <v>0.70833333333333337</v>
      </c>
      <c r="E8" s="17"/>
      <c r="F8" s="6">
        <f>D8-B8</f>
        <v>0.11111111111111116</v>
      </c>
      <c r="J8" s="1" t="s">
        <v>5</v>
      </c>
      <c r="K8" s="10">
        <f>AVERAGE(F2:F31)</f>
        <v>0.23118055555555553</v>
      </c>
    </row>
    <row r="9" spans="1:12" ht="14.25" customHeight="1">
      <c r="A9" s="2">
        <v>43704</v>
      </c>
      <c r="B9" s="23">
        <v>0.60416666666666663</v>
      </c>
      <c r="C9" s="24"/>
      <c r="D9" s="20">
        <v>0.70138888888888884</v>
      </c>
      <c r="E9" s="17"/>
      <c r="F9" s="6">
        <f>D9-B9</f>
        <v>9.722222222222221E-2</v>
      </c>
      <c r="J9" s="1" t="s">
        <v>6</v>
      </c>
      <c r="K9" s="11">
        <f>_xlfn.MODE.MULT(F2:F31)</f>
        <v>0</v>
      </c>
    </row>
    <row r="10" spans="1:12" ht="14.25" customHeight="1">
      <c r="A10" s="2">
        <v>43705</v>
      </c>
      <c r="B10" s="23">
        <v>0.61111111111111105</v>
      </c>
      <c r="C10" s="24"/>
      <c r="D10" s="20">
        <v>0.70833333333333337</v>
      </c>
      <c r="E10" s="17"/>
      <c r="F10" s="6">
        <f>D10-B10</f>
        <v>9.7222222222222321E-2</v>
      </c>
      <c r="J10" s="7" t="s">
        <v>7</v>
      </c>
      <c r="K10" s="12">
        <f>MEDIAN(F2:F31)</f>
        <v>0.17708333333333334</v>
      </c>
    </row>
    <row r="11" spans="1:12" ht="14.25" customHeight="1">
      <c r="A11" s="2">
        <v>43706</v>
      </c>
      <c r="B11" s="23">
        <v>0.30555555555555552</v>
      </c>
      <c r="C11" s="24"/>
      <c r="D11" s="20">
        <v>0.57638888888888895</v>
      </c>
      <c r="E11" s="17"/>
      <c r="F11" s="6">
        <f>D11-B11</f>
        <v>0.27083333333333343</v>
      </c>
      <c r="J11" s="9" t="s">
        <v>8</v>
      </c>
      <c r="K11" s="13">
        <f>_xlfn.STDEV.S(F2:F31)</f>
        <v>0.24032942646343661</v>
      </c>
      <c r="L11" s="8"/>
    </row>
    <row r="12" spans="1:12" ht="14.25" customHeight="1">
      <c r="A12" s="2">
        <v>43707</v>
      </c>
      <c r="B12" s="23">
        <v>0.99305555555555547</v>
      </c>
      <c r="C12" s="24"/>
      <c r="D12" s="20">
        <v>0.95833333333333337</v>
      </c>
      <c r="E12" s="17"/>
      <c r="F12" s="6">
        <f>B12-D12</f>
        <v>3.4722222222222099E-2</v>
      </c>
      <c r="J12" s="1" t="s">
        <v>9</v>
      </c>
      <c r="K12" s="14">
        <f>_xlfn.VAR.S(F2:F31)</f>
        <v>5.7758233224244379E-2</v>
      </c>
    </row>
    <row r="13" spans="1:12" ht="14.25" customHeight="1">
      <c r="A13" s="2">
        <v>43708</v>
      </c>
      <c r="B13" s="23">
        <v>0.79166666666666696</v>
      </c>
      <c r="C13" s="24"/>
      <c r="D13" s="20">
        <v>0.90972222222222221</v>
      </c>
      <c r="E13" s="17"/>
      <c r="F13" s="6">
        <f>D13-B13</f>
        <v>0.11805555555555525</v>
      </c>
    </row>
    <row r="14" spans="1:12" ht="14.25" customHeight="1">
      <c r="A14" s="2">
        <v>43709</v>
      </c>
      <c r="B14" s="23">
        <v>0.5625</v>
      </c>
      <c r="C14" s="24"/>
      <c r="D14" s="20">
        <v>4.8611111111111112E-2</v>
      </c>
      <c r="E14" s="17"/>
      <c r="F14" s="6">
        <f>B14-D14</f>
        <v>0.51388888888888884</v>
      </c>
    </row>
    <row r="15" spans="1:12" ht="14.25" customHeight="1">
      <c r="A15" s="2">
        <v>43710</v>
      </c>
      <c r="B15" s="23">
        <v>0.4861111111111111</v>
      </c>
      <c r="C15" s="24"/>
      <c r="D15" s="20">
        <v>0.6958333333333333</v>
      </c>
      <c r="E15" s="17"/>
      <c r="F15" s="6">
        <f>D15-B15</f>
        <v>0.2097222222222222</v>
      </c>
    </row>
    <row r="16" spans="1:12" ht="14.25" customHeight="1">
      <c r="A16" s="2">
        <v>43711</v>
      </c>
      <c r="B16" s="23">
        <v>0.90972222222222221</v>
      </c>
      <c r="C16" s="24"/>
      <c r="D16" s="20">
        <v>6.9444444444444434E-2</v>
      </c>
      <c r="E16" s="17"/>
      <c r="F16" s="6">
        <f>B16-D16</f>
        <v>0.84027777777777779</v>
      </c>
    </row>
    <row r="17" spans="1:6" ht="14.25" customHeight="1">
      <c r="A17" s="2">
        <v>43712</v>
      </c>
      <c r="B17" s="23">
        <v>0</v>
      </c>
      <c r="C17" s="24"/>
      <c r="D17" s="20">
        <v>0</v>
      </c>
      <c r="E17" s="17"/>
      <c r="F17" s="6">
        <v>0</v>
      </c>
    </row>
    <row r="18" spans="1:6" ht="14.25" customHeight="1">
      <c r="A18" s="2">
        <v>43713</v>
      </c>
      <c r="B18" s="23">
        <v>1</v>
      </c>
      <c r="C18" s="24"/>
      <c r="D18" s="20">
        <v>0</v>
      </c>
      <c r="E18" s="17"/>
      <c r="F18" s="6">
        <v>0</v>
      </c>
    </row>
    <row r="19" spans="1:6" ht="14.25" customHeight="1">
      <c r="A19" s="2">
        <v>43714</v>
      </c>
      <c r="B19" s="23">
        <v>0</v>
      </c>
      <c r="C19" s="24"/>
      <c r="D19" s="20">
        <v>0</v>
      </c>
      <c r="E19" s="17"/>
      <c r="F19" s="6">
        <v>0</v>
      </c>
    </row>
    <row r="20" spans="1:6" ht="14.25" customHeight="1">
      <c r="A20" s="2">
        <v>43715</v>
      </c>
      <c r="B20" s="23">
        <v>0</v>
      </c>
      <c r="C20" s="24"/>
      <c r="D20" s="20">
        <v>0</v>
      </c>
      <c r="E20" s="17"/>
      <c r="F20" s="6">
        <v>0</v>
      </c>
    </row>
    <row r="21" spans="1:6" ht="14.25" customHeight="1">
      <c r="A21" s="2">
        <v>43716</v>
      </c>
      <c r="B21" s="23">
        <v>0.4375</v>
      </c>
      <c r="C21" s="24"/>
      <c r="D21" s="20">
        <v>0.95833333333333337</v>
      </c>
      <c r="E21" s="17"/>
      <c r="F21" s="6">
        <f>D21-B21</f>
        <v>0.52083333333333337</v>
      </c>
    </row>
    <row r="22" spans="1:6" ht="14.25" customHeight="1">
      <c r="A22" s="2">
        <v>43717</v>
      </c>
      <c r="B22" s="23">
        <v>0.375</v>
      </c>
      <c r="C22" s="24"/>
      <c r="D22" s="20">
        <v>0.56944444444444442</v>
      </c>
      <c r="E22" s="17"/>
      <c r="F22" s="6">
        <f>D22-B22</f>
        <v>0.19444444444444442</v>
      </c>
    </row>
    <row r="23" spans="1:6" ht="14.25" customHeight="1">
      <c r="A23" s="2">
        <v>43718</v>
      </c>
      <c r="B23" s="23">
        <v>0.52777777777777779</v>
      </c>
      <c r="C23" s="24"/>
      <c r="D23" s="20">
        <v>0.70833333333333337</v>
      </c>
      <c r="E23" s="17"/>
      <c r="F23" s="6">
        <f>D23-B23</f>
        <v>0.18055555555555558</v>
      </c>
    </row>
    <row r="24" spans="1:6" ht="14.25" customHeight="1">
      <c r="A24" s="2">
        <v>43719</v>
      </c>
      <c r="B24" s="23">
        <v>0.4513888888888889</v>
      </c>
      <c r="C24" s="24"/>
      <c r="D24" s="20">
        <v>0.69444444444444453</v>
      </c>
      <c r="E24" s="17"/>
      <c r="F24" s="6">
        <f>D24-B24</f>
        <v>0.24305555555555564</v>
      </c>
    </row>
    <row r="25" spans="1:6" ht="14.25" customHeight="1">
      <c r="A25" s="2">
        <v>43720</v>
      </c>
      <c r="B25" s="23">
        <v>0.39583333333333331</v>
      </c>
      <c r="C25" s="24"/>
      <c r="D25" s="20">
        <v>0.46527777777777773</v>
      </c>
      <c r="E25" s="17"/>
      <c r="F25" s="6">
        <f>D25-B25</f>
        <v>6.944444444444442E-2</v>
      </c>
    </row>
    <row r="26" spans="1:6" ht="14.25" customHeight="1">
      <c r="A26" s="2">
        <v>43721</v>
      </c>
      <c r="B26" s="23">
        <v>0.5</v>
      </c>
      <c r="C26" s="24"/>
      <c r="D26" s="20">
        <v>0.71527777777777779</v>
      </c>
      <c r="E26" s="17"/>
      <c r="F26" s="6">
        <f>D26-B26</f>
        <v>0.21527777777777779</v>
      </c>
    </row>
    <row r="27" spans="1:6" ht="14.25" customHeight="1">
      <c r="A27" s="2">
        <v>43722</v>
      </c>
      <c r="B27" s="23">
        <v>0.5625</v>
      </c>
      <c r="C27" s="24"/>
      <c r="D27" s="20">
        <v>0.875</v>
      </c>
      <c r="E27" s="17"/>
      <c r="F27" s="6">
        <f>D27-B27</f>
        <v>0.3125</v>
      </c>
    </row>
    <row r="28" spans="1:6" ht="14.25" customHeight="1">
      <c r="A28" s="2">
        <v>43723</v>
      </c>
      <c r="B28" s="23">
        <v>0.52777777777777779</v>
      </c>
      <c r="C28" s="24"/>
      <c r="D28" s="20">
        <v>0.56944444444444442</v>
      </c>
      <c r="E28" s="17"/>
      <c r="F28" s="6">
        <f>D28-B28</f>
        <v>4.166666666666663E-2</v>
      </c>
    </row>
    <row r="29" spans="1:6" ht="14.25" customHeight="1">
      <c r="A29" s="2">
        <v>43724</v>
      </c>
      <c r="B29" s="23">
        <v>0.4236111111111111</v>
      </c>
      <c r="C29" s="24"/>
      <c r="D29" s="20">
        <v>0.59722222222222221</v>
      </c>
      <c r="E29" s="17"/>
      <c r="F29" s="6">
        <f>D29-B29</f>
        <v>0.1736111111111111</v>
      </c>
    </row>
    <row r="30" spans="1:6" ht="14.25" customHeight="1">
      <c r="A30" s="2">
        <v>43725</v>
      </c>
      <c r="B30" s="26">
        <v>0.64583333333333337</v>
      </c>
      <c r="C30" s="27"/>
      <c r="D30" s="20">
        <v>0.69444444444444453</v>
      </c>
      <c r="E30" s="17"/>
      <c r="F30" s="6">
        <f>D30-B30</f>
        <v>4.861111111111116E-2</v>
      </c>
    </row>
    <row r="31" spans="1:6" ht="14.25" customHeight="1">
      <c r="A31" s="2">
        <v>43726</v>
      </c>
      <c r="B31" s="23">
        <v>0.41666666666666669</v>
      </c>
      <c r="C31" s="25"/>
      <c r="D31" s="16">
        <v>0.51388888888888895</v>
      </c>
      <c r="E31" s="17"/>
      <c r="F31" s="6">
        <f>D31-B31</f>
        <v>9.7222222222222265E-2</v>
      </c>
    </row>
  </sheetData>
  <mergeCells count="63">
    <mergeCell ref="B12:C12"/>
    <mergeCell ref="B1:C1"/>
    <mergeCell ref="B2:C2"/>
    <mergeCell ref="B3:C3"/>
    <mergeCell ref="B4:C4"/>
    <mergeCell ref="B5:C5"/>
    <mergeCell ref="B6:C6"/>
    <mergeCell ref="B29:C29"/>
    <mergeCell ref="B31:C31"/>
    <mergeCell ref="B30:C30"/>
    <mergeCell ref="B19:C19"/>
    <mergeCell ref="B20:C20"/>
    <mergeCell ref="B21:C21"/>
    <mergeCell ref="B22:C22"/>
    <mergeCell ref="B23:C23"/>
    <mergeCell ref="B24:C24"/>
    <mergeCell ref="D6:E6"/>
    <mergeCell ref="B25:C25"/>
    <mergeCell ref="B26:C26"/>
    <mergeCell ref="B27:C27"/>
    <mergeCell ref="B28:C28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D2:E2"/>
    <mergeCell ref="D3:E3"/>
    <mergeCell ref="D1:E1"/>
    <mergeCell ref="D4:E4"/>
    <mergeCell ref="D5:E5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31:E31"/>
    <mergeCell ref="G1:H1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13:E13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Savio Rubens</cp:lastModifiedBy>
  <cp:revision/>
  <dcterms:created xsi:type="dcterms:W3CDTF">2019-10-06T17:09:08Z</dcterms:created>
  <dcterms:modified xsi:type="dcterms:W3CDTF">2019-10-15T22:24:37Z</dcterms:modified>
  <cp:category/>
  <cp:contentStatus/>
</cp:coreProperties>
</file>