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culdade\2ºano\1ºSemestre\FEX II\TL6\Parte B\"/>
    </mc:Choice>
  </mc:AlternateContent>
  <bookViews>
    <workbookView xWindow="0" yWindow="0" windowWidth="19200" windowHeight="74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</calcChain>
</file>

<file path=xl/sharedStrings.xml><?xml version="1.0" encoding="utf-8"?>
<sst xmlns="http://schemas.openxmlformats.org/spreadsheetml/2006/main" count="95" uniqueCount="43">
  <si>
    <t>252.26 g</t>
  </si>
  <si>
    <t>0.01 g</t>
  </si>
  <si>
    <t>21.91 g</t>
  </si>
  <si>
    <t>321.8 K</t>
  </si>
  <si>
    <t>M_totali</t>
  </si>
  <si>
    <t>M_calorímetro</t>
  </si>
  <si>
    <t>ΔM_calorímetro</t>
  </si>
  <si>
    <t>M_i</t>
  </si>
  <si>
    <t>ΔM_i</t>
  </si>
  <si>
    <t>T_i</t>
  </si>
  <si>
    <t>ΔT_i</t>
  </si>
  <si>
    <t>288.34 g</t>
  </si>
  <si>
    <t>304.4 K</t>
  </si>
  <si>
    <t>M_totalf</t>
  </si>
  <si>
    <t>ΔM_totalf</t>
  </si>
  <si>
    <t>M_f</t>
  </si>
  <si>
    <t>ΔM_f</t>
  </si>
  <si>
    <t>T_f</t>
  </si>
  <si>
    <t>ΔT_f</t>
  </si>
  <si>
    <t>0.1 K</t>
  </si>
  <si>
    <t>36.08 g</t>
  </si>
  <si>
    <t>6.67 g</t>
  </si>
  <si>
    <t>Sem correção</t>
  </si>
  <si>
    <t>Com correção</t>
  </si>
  <si>
    <t>ΔM_gelo</t>
  </si>
  <si>
    <t>M_gelo</t>
  </si>
  <si>
    <t>c_H2O</t>
  </si>
  <si>
    <t>L_fusao</t>
  </si>
  <si>
    <t>ΔL_fusao</t>
  </si>
  <si>
    <t>M_eq</t>
  </si>
  <si>
    <t>L_experimental</t>
  </si>
  <si>
    <t>L_tabelado</t>
  </si>
  <si>
    <t>erro_percentagem</t>
  </si>
  <si>
    <t>ΔM_totali</t>
  </si>
  <si>
    <t>0.014142135623731</t>
  </si>
  <si>
    <t>230.35</t>
  </si>
  <si>
    <t>266.43</t>
  </si>
  <si>
    <t>0.02</t>
  </si>
  <si>
    <t>4186 J/kgK</t>
  </si>
  <si>
    <t>334205.9240576</t>
  </si>
  <si>
    <t>4094.46493742036</t>
  </si>
  <si>
    <t>347670.968070953</t>
  </si>
  <si>
    <t>4203.8750989235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</si>
</sst>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</cellXfs>
  <cellStyles count="2">
    <cellStyle name="20% - Ênfase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D18" sqref="D18"/>
    </sheetView>
  </sheetViews>
  <sheetFormatPr defaultRowHeight="14.5" x14ac:dyDescent="0.35"/>
  <cols>
    <col min="1" max="1" width="13.08984375" customWidth="1"/>
    <col min="2" max="2" width="16.90625" customWidth="1"/>
    <col min="3" max="3" width="16.54296875" customWidth="1"/>
    <col min="4" max="4" width="17.08984375" customWidth="1"/>
    <col min="5" max="5" width="8.7265625" customWidth="1"/>
    <col min="6" max="6" width="13.7265625" customWidth="1"/>
    <col min="9" max="9" width="16" customWidth="1"/>
    <col min="10" max="10" width="18.26953125" customWidth="1"/>
    <col min="11" max="11" width="21.6328125" customWidth="1"/>
    <col min="12" max="12" width="29.81640625" customWidth="1"/>
  </cols>
  <sheetData>
    <row r="1" spans="1:12" s="1" customFormat="1" x14ac:dyDescent="0.35">
      <c r="A1" s="3" t="s">
        <v>4</v>
      </c>
      <c r="B1" s="3" t="s">
        <v>33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12" s="1" customFormat="1" x14ac:dyDescent="0.35">
      <c r="A2" s="2" t="s">
        <v>0</v>
      </c>
      <c r="B2" s="2" t="s">
        <v>1</v>
      </c>
      <c r="C2" s="2" t="s">
        <v>2</v>
      </c>
      <c r="D2" s="2" t="s">
        <v>1</v>
      </c>
      <c r="E2" s="2" t="s">
        <v>35</v>
      </c>
      <c r="F2" s="2" t="s">
        <v>34</v>
      </c>
      <c r="G2" s="2" t="s">
        <v>3</v>
      </c>
      <c r="H2" s="2" t="s">
        <v>19</v>
      </c>
    </row>
    <row r="3" spans="1:12" s="1" customFormat="1" x14ac:dyDescent="0.35"/>
    <row r="4" spans="1:12" s="1" customFormat="1" x14ac:dyDescent="0.35">
      <c r="A4" s="3" t="s">
        <v>13</v>
      </c>
      <c r="B4" s="3" t="s">
        <v>14</v>
      </c>
      <c r="C4" s="3" t="s">
        <v>5</v>
      </c>
      <c r="D4" s="3" t="s">
        <v>6</v>
      </c>
      <c r="E4" s="3" t="s">
        <v>15</v>
      </c>
      <c r="F4" s="3" t="s">
        <v>16</v>
      </c>
      <c r="G4" s="3" t="s">
        <v>17</v>
      </c>
      <c r="H4" s="3" t="s">
        <v>18</v>
      </c>
    </row>
    <row r="5" spans="1:12" s="1" customFormat="1" x14ac:dyDescent="0.35">
      <c r="A5" s="2" t="s">
        <v>11</v>
      </c>
      <c r="B5" s="2" t="s">
        <v>1</v>
      </c>
      <c r="C5" s="2" t="s">
        <v>2</v>
      </c>
      <c r="D5" s="2" t="s">
        <v>1</v>
      </c>
      <c r="E5" s="2" t="s">
        <v>36</v>
      </c>
      <c r="F5" s="2" t="s">
        <v>34</v>
      </c>
      <c r="G5" s="2" t="s">
        <v>12</v>
      </c>
      <c r="H5" s="2" t="s">
        <v>19</v>
      </c>
    </row>
    <row r="6" spans="1:12" s="1" customFormat="1" x14ac:dyDescent="0.35"/>
    <row r="7" spans="1:12" s="1" customFormat="1" x14ac:dyDescent="0.35">
      <c r="A7" s="3" t="s">
        <v>7</v>
      </c>
      <c r="B7" s="3" t="s">
        <v>8</v>
      </c>
      <c r="C7" s="3" t="s">
        <v>15</v>
      </c>
      <c r="D7" s="3" t="s">
        <v>16</v>
      </c>
      <c r="E7" s="3" t="s">
        <v>25</v>
      </c>
      <c r="F7" s="3" t="s">
        <v>24</v>
      </c>
    </row>
    <row r="8" spans="1:12" s="1" customFormat="1" x14ac:dyDescent="0.35">
      <c r="A8" s="2" t="s">
        <v>35</v>
      </c>
      <c r="B8" s="2" t="s">
        <v>34</v>
      </c>
      <c r="C8" s="2" t="s">
        <v>36</v>
      </c>
      <c r="D8" s="2" t="s">
        <v>34</v>
      </c>
      <c r="E8" s="2" t="s">
        <v>20</v>
      </c>
      <c r="F8" s="2" t="s">
        <v>37</v>
      </c>
    </row>
    <row r="9" spans="1:12" s="1" customFormat="1" x14ac:dyDescent="0.35"/>
    <row r="10" spans="1:12" s="1" customFormat="1" x14ac:dyDescent="0.35">
      <c r="A10" s="3" t="s">
        <v>7</v>
      </c>
      <c r="B10" s="3" t="s">
        <v>8</v>
      </c>
      <c r="C10" s="3" t="s">
        <v>25</v>
      </c>
      <c r="D10" s="3" t="s">
        <v>24</v>
      </c>
      <c r="E10" s="3" t="s">
        <v>9</v>
      </c>
      <c r="F10" s="3" t="s">
        <v>10</v>
      </c>
      <c r="G10" s="3" t="s">
        <v>17</v>
      </c>
      <c r="H10" s="3" t="s">
        <v>18</v>
      </c>
      <c r="I10" s="3" t="s">
        <v>26</v>
      </c>
      <c r="J10" s="3" t="s">
        <v>27</v>
      </c>
      <c r="K10" s="3" t="s">
        <v>28</v>
      </c>
    </row>
    <row r="11" spans="1:12" s="1" customFormat="1" x14ac:dyDescent="0.35">
      <c r="A11" s="2" t="s">
        <v>35</v>
      </c>
      <c r="B11" s="2" t="s">
        <v>34</v>
      </c>
      <c r="C11" s="2" t="s">
        <v>20</v>
      </c>
      <c r="D11" s="2" t="s">
        <v>37</v>
      </c>
      <c r="E11" s="2" t="s">
        <v>3</v>
      </c>
      <c r="F11" s="2" t="s">
        <v>19</v>
      </c>
      <c r="G11" s="2" t="s">
        <v>12</v>
      </c>
      <c r="H11" s="2" t="s">
        <v>19</v>
      </c>
      <c r="I11" s="2" t="s">
        <v>38</v>
      </c>
      <c r="J11" s="2" t="s">
        <v>39</v>
      </c>
      <c r="K11" s="2" t="s">
        <v>40</v>
      </c>
    </row>
    <row r="12" spans="1:12" s="1" customFormat="1" x14ac:dyDescent="0.35"/>
    <row r="13" spans="1:12" s="1" customFormat="1" x14ac:dyDescent="0.35">
      <c r="A13" s="3" t="s">
        <v>7</v>
      </c>
      <c r="B13" s="3" t="s">
        <v>8</v>
      </c>
      <c r="C13" s="3" t="s">
        <v>25</v>
      </c>
      <c r="D13" s="3" t="s">
        <v>24</v>
      </c>
      <c r="E13" s="3" t="s">
        <v>29</v>
      </c>
      <c r="F13" s="3" t="s">
        <v>9</v>
      </c>
      <c r="G13" s="3" t="s">
        <v>10</v>
      </c>
      <c r="H13" s="3" t="s">
        <v>17</v>
      </c>
      <c r="I13" s="3" t="s">
        <v>18</v>
      </c>
      <c r="J13" s="3" t="s">
        <v>26</v>
      </c>
      <c r="K13" s="3" t="s">
        <v>27</v>
      </c>
      <c r="L13" s="3" t="s">
        <v>28</v>
      </c>
    </row>
    <row r="14" spans="1:12" s="1" customFormat="1" x14ac:dyDescent="0.35">
      <c r="A14" s="2" t="s">
        <v>35</v>
      </c>
      <c r="B14" s="2" t="s">
        <v>34</v>
      </c>
      <c r="C14" s="2" t="s">
        <v>20</v>
      </c>
      <c r="D14" s="2" t="s">
        <v>37</v>
      </c>
      <c r="E14" s="2" t="s">
        <v>21</v>
      </c>
      <c r="F14" s="2" t="s">
        <v>3</v>
      </c>
      <c r="G14" s="2" t="s">
        <v>19</v>
      </c>
      <c r="H14" s="2" t="s">
        <v>12</v>
      </c>
      <c r="I14" s="2" t="s">
        <v>19</v>
      </c>
      <c r="J14" s="2" t="s">
        <v>38</v>
      </c>
      <c r="K14" s="2" t="s">
        <v>41</v>
      </c>
      <c r="L14" s="2" t="s">
        <v>42</v>
      </c>
    </row>
    <row r="15" spans="1:12" s="1" customFormat="1" x14ac:dyDescent="0.35"/>
    <row r="16" spans="1:12" s="1" customFormat="1" x14ac:dyDescent="0.35">
      <c r="B16" s="4" t="s">
        <v>30</v>
      </c>
      <c r="C16" s="3" t="s">
        <v>31</v>
      </c>
      <c r="D16" s="3" t="s">
        <v>32</v>
      </c>
    </row>
    <row r="17" spans="1:4" s="1" customFormat="1" x14ac:dyDescent="0.35">
      <c r="A17" s="3" t="s">
        <v>22</v>
      </c>
      <c r="B17" s="2">
        <v>334205.92405759997</v>
      </c>
      <c r="C17" s="2">
        <f>3.33*10^5</f>
        <v>333000</v>
      </c>
      <c r="D17" s="2">
        <f>ABS(C17-B17)/C17*100</f>
        <v>0.36213935663662822</v>
      </c>
    </row>
    <row r="18" spans="1:4" s="1" customFormat="1" x14ac:dyDescent="0.35">
      <c r="A18" s="3" t="s">
        <v>23</v>
      </c>
      <c r="B18" s="2">
        <v>347670.96807095298</v>
      </c>
      <c r="C18" s="2">
        <f>3.33*10^5</f>
        <v>333000</v>
      </c>
      <c r="D18" s="2">
        <f>ABS(C18-B18)/C18*100</f>
        <v>4.4056961174032967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2024-01-03T10:37:56Z</dcterms:created>
  <dcterms:modified xsi:type="dcterms:W3CDTF">2024-01-03T15:36:42Z</dcterms:modified>
</cp:coreProperties>
</file>