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irLab\Technion\Yoni Savir - TalBenYakov\Fertility Immune paper\REVIGO Jul21\"/>
    </mc:Choice>
  </mc:AlternateContent>
  <bookViews>
    <workbookView xWindow="0" yWindow="0" windowWidth="28800" windowHeight="11730" activeTab="3"/>
  </bookViews>
  <sheets>
    <sheet name="All Go terms list" sheetId="1" r:id="rId1"/>
    <sheet name="Terms by cluster" sheetId="2" r:id="rId2"/>
    <sheet name="Summary" sheetId="3" r:id="rId3"/>
    <sheet name="Term List" sheetId="4" r:id="rId4"/>
  </sheets>
  <definedNames>
    <definedName name="_xlnm._FilterDatabase" localSheetId="3" hidden="1">'Term List'!$A$1:$B$282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O2" i="3"/>
  <c r="N2" i="3"/>
  <c r="M2" i="3"/>
  <c r="L2" i="3"/>
  <c r="K2" i="3"/>
  <c r="J2" i="3"/>
  <c r="I2" i="3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" i="3"/>
</calcChain>
</file>

<file path=xl/sharedStrings.xml><?xml version="1.0" encoding="utf-8"?>
<sst xmlns="http://schemas.openxmlformats.org/spreadsheetml/2006/main" count="4580" uniqueCount="582">
  <si>
    <t>GO:0002376</t>
  </si>
  <si>
    <t xml:space="preserve"> "immune system process"</t>
  </si>
  <si>
    <t>GO:0002520</t>
  </si>
  <si>
    <t xml:space="preserve"> "immune system development"</t>
  </si>
  <si>
    <t>GO:0008152</t>
  </si>
  <si>
    <t xml:space="preserve"> "metabolic process"</t>
  </si>
  <si>
    <t>GO:0010604</t>
  </si>
  <si>
    <t xml:space="preserve"> "positive regulation of macromolecule metabolic process"</t>
  </si>
  <si>
    <t>GO:0016032</t>
  </si>
  <si>
    <t xml:space="preserve"> "viral process"</t>
  </si>
  <si>
    <t>GO:0044419</t>
  </si>
  <si>
    <t xml:space="preserve"> "biological process involved in interspecies interaction between organisms"</t>
  </si>
  <si>
    <t>GO:0071310</t>
  </si>
  <si>
    <t xml:space="preserve"> "cellular response to organic substance"</t>
  </si>
  <si>
    <t>GO:0006915</t>
  </si>
  <si>
    <t xml:space="preserve"> "apoptotic process"</t>
  </si>
  <si>
    <t>GO:0008219</t>
  </si>
  <si>
    <t xml:space="preserve"> "cell death"</t>
  </si>
  <si>
    <t>GO:0051276</t>
  </si>
  <si>
    <t xml:space="preserve"> "chromosome organization"</t>
  </si>
  <si>
    <t>GO:0070647</t>
  </si>
  <si>
    <t xml:space="preserve"> "protein modification by small protein conjugation or removal"</t>
  </si>
  <si>
    <t>GO:0071840</t>
  </si>
  <si>
    <t xml:space="preserve"> "cellular component organization or biogenesis"</t>
  </si>
  <si>
    <t>GO:0044237</t>
  </si>
  <si>
    <t xml:space="preserve"> "cellular metabolic process"</t>
  </si>
  <si>
    <t>GO:0009058</t>
  </si>
  <si>
    <t xml:space="preserve"> "biosynthetic process"</t>
  </si>
  <si>
    <t>GO:0034641</t>
  </si>
  <si>
    <t xml:space="preserve"> "cellular nitrogen compound metabolic process"</t>
  </si>
  <si>
    <t>GO:0006793</t>
  </si>
  <si>
    <t xml:space="preserve"> "phosphorus metabolic process"</t>
  </si>
  <si>
    <t>GO:0043170</t>
  </si>
  <si>
    <t xml:space="preserve"> "macromolecule metabolic process"</t>
  </si>
  <si>
    <t>GO:1901360</t>
  </si>
  <si>
    <t xml:space="preserve"> "organic cyclic compound metabolic process"</t>
  </si>
  <si>
    <t>GO:1901576</t>
  </si>
  <si>
    <t xml:space="preserve"> "organic substance biosynthetic process"</t>
  </si>
  <si>
    <t>GO:0046483</t>
  </si>
  <si>
    <t xml:space="preserve"> "heterocycle metabolic process"</t>
  </si>
  <si>
    <t>GO:0006725</t>
  </si>
  <si>
    <t xml:space="preserve"> "cellular aromatic compound metabolic process"</t>
  </si>
  <si>
    <t>GO:0044260</t>
  </si>
  <si>
    <t xml:space="preserve"> "cellular macromolecule metabolic process"</t>
  </si>
  <si>
    <t>GO:0002682</t>
  </si>
  <si>
    <t xml:space="preserve"> "regulation of immune system process"</t>
  </si>
  <si>
    <t>GO:0006807</t>
  </si>
  <si>
    <t xml:space="preserve"> "nitrogen compound metabolic process"</t>
  </si>
  <si>
    <t>GO:0042981</t>
  </si>
  <si>
    <t xml:space="preserve"> "regulation of apoptotic process"</t>
  </si>
  <si>
    <t>GO:0080134</t>
  </si>
  <si>
    <t xml:space="preserve"> "regulation of response to stress"</t>
  </si>
  <si>
    <t>GO:0010941</t>
  </si>
  <si>
    <t xml:space="preserve"> "regulation of cell death"</t>
  </si>
  <si>
    <t>GO:0044238</t>
  </si>
  <si>
    <t xml:space="preserve"> "primary metabolic process"</t>
  </si>
  <si>
    <t>GO:0010646</t>
  </si>
  <si>
    <t xml:space="preserve"> "regulation of cell communication"</t>
  </si>
  <si>
    <t>GO:0023051</t>
  </si>
  <si>
    <t xml:space="preserve"> "regulation of signaling"</t>
  </si>
  <si>
    <t>GO:0071704</t>
  </si>
  <si>
    <t xml:space="preserve"> "organic substance metabolic process"</t>
  </si>
  <si>
    <t>GO:0048583</t>
  </si>
  <si>
    <t xml:space="preserve"> "regulation of response to stimulus"</t>
  </si>
  <si>
    <t>GO:0051128</t>
  </si>
  <si>
    <t xml:space="preserve"> "regulation of cellular component organization"</t>
  </si>
  <si>
    <t>GO:0006139</t>
  </si>
  <si>
    <t xml:space="preserve"> "nucleobase-containing compound metabolic process"</t>
  </si>
  <si>
    <t>GO:0043618</t>
  </si>
  <si>
    <t xml:space="preserve"> "regulation of transcription from RNA polymerase II promoter in response to stress"</t>
  </si>
  <si>
    <t>GO:0048518</t>
  </si>
  <si>
    <t xml:space="preserve"> "positive regulation of biological process"</t>
  </si>
  <si>
    <t>GO:0048523</t>
  </si>
  <si>
    <t xml:space="preserve"> "negative regulation of cellular process"</t>
  </si>
  <si>
    <t>GO:0048519</t>
  </si>
  <si>
    <t xml:space="preserve"> "negative regulation of biological process"</t>
  </si>
  <si>
    <t>GO:1901564</t>
  </si>
  <si>
    <t xml:space="preserve"> "organonitrogen compound metabolic process"</t>
  </si>
  <si>
    <t>GO:0051707</t>
  </si>
  <si>
    <t xml:space="preserve"> "response to other organism"</t>
  </si>
  <si>
    <t>GO:0045859</t>
  </si>
  <si>
    <t xml:space="preserve"> "regulation of protein kinase activity"</t>
  </si>
  <si>
    <t>GO:0009607</t>
  </si>
  <si>
    <t xml:space="preserve"> "response to biotic stimulus"</t>
  </si>
  <si>
    <t>GO:0043412</t>
  </si>
  <si>
    <t xml:space="preserve"> "macromolecule modification"</t>
  </si>
  <si>
    <t>GO:0010467</t>
  </si>
  <si>
    <t xml:space="preserve"> "gene expression"</t>
  </si>
  <si>
    <t>GO:0044267</t>
  </si>
  <si>
    <t xml:space="preserve"> "cellular protein metabolic process"</t>
  </si>
  <si>
    <t>GO:0019222</t>
  </si>
  <si>
    <t xml:space="preserve"> "regulation of metabolic process"</t>
  </si>
  <si>
    <t>GO:0006950</t>
  </si>
  <si>
    <t xml:space="preserve"> "response to stress"</t>
  </si>
  <si>
    <t>GO:0019538</t>
  </si>
  <si>
    <t xml:space="preserve"> "protein metabolic process"</t>
  </si>
  <si>
    <t>GO:0045602</t>
  </si>
  <si>
    <t xml:space="preserve"> "negative regulation of endothelial cell differentiation"</t>
  </si>
  <si>
    <t>GO:0032446</t>
  </si>
  <si>
    <t xml:space="preserve"> "protein modification by small protein conjugation"</t>
  </si>
  <si>
    <t>GO:0033554</t>
  </si>
  <si>
    <t xml:space="preserve"> "cellular response to stress"</t>
  </si>
  <si>
    <t>GO:0016070</t>
  </si>
  <si>
    <t xml:space="preserve"> "RNA metabolic process"</t>
  </si>
  <si>
    <t>GO:0034645</t>
  </si>
  <si>
    <t xml:space="preserve"> "cellular macromolecule biosynthetic process"</t>
  </si>
  <si>
    <t>GO:0006468</t>
  </si>
  <si>
    <t xml:space="preserve"> "protein phosphorylation"</t>
  </si>
  <si>
    <t>GO:0009059</t>
  </si>
  <si>
    <t xml:space="preserve"> "macromolecule biosynthetic process"</t>
  </si>
  <si>
    <t>GO:2000112</t>
  </si>
  <si>
    <t xml:space="preserve"> "regulation of cellular macromolecule biosynthetic process"</t>
  </si>
  <si>
    <t>GO:0035556</t>
  </si>
  <si>
    <t xml:space="preserve"> "intracellular signal transduction"</t>
  </si>
  <si>
    <t>GO:0044271</t>
  </si>
  <si>
    <t xml:space="preserve"> "cellular nitrogen compound biosynthetic process"</t>
  </si>
  <si>
    <t>GO:1901700</t>
  </si>
  <si>
    <t xml:space="preserve"> "response to oxygen-containing compound"</t>
  </si>
  <si>
    <t>GO:0006796</t>
  </si>
  <si>
    <t xml:space="preserve"> "phosphate-containing compound metabolic process"</t>
  </si>
  <si>
    <t>GO:0090304</t>
  </si>
  <si>
    <t xml:space="preserve"> "nucleic acid metabolic process"</t>
  </si>
  <si>
    <t>GO:0006996</t>
  </si>
  <si>
    <t xml:space="preserve"> "organelle organization"</t>
  </si>
  <si>
    <t>GO:0006325</t>
  </si>
  <si>
    <t xml:space="preserve"> "chromatin organization"</t>
  </si>
  <si>
    <t>GO:0051338</t>
  </si>
  <si>
    <t xml:space="preserve"> "regulation of transferase activity"</t>
  </si>
  <si>
    <t>GO:0007275</t>
  </si>
  <si>
    <t xml:space="preserve"> "multicellular organism development"</t>
  </si>
  <si>
    <t>GO:0009987</t>
  </si>
  <si>
    <t xml:space="preserve"> "cellular process"</t>
  </si>
  <si>
    <t>GO:0019058</t>
  </si>
  <si>
    <t xml:space="preserve"> "viral life cycle"</t>
  </si>
  <si>
    <t>GO:0022610</t>
  </si>
  <si>
    <t xml:space="preserve"> "biological adhesion"</t>
  </si>
  <si>
    <t>GO:0023052</t>
  </si>
  <si>
    <t xml:space="preserve"> "signaling"</t>
  </si>
  <si>
    <t>GO:0032501</t>
  </si>
  <si>
    <t xml:space="preserve"> "multicellular organismal process"</t>
  </si>
  <si>
    <t>GO:0032502</t>
  </si>
  <si>
    <t xml:space="preserve"> "developmental process"</t>
  </si>
  <si>
    <t>GO:0040007</t>
  </si>
  <si>
    <t xml:space="preserve"> "growth"</t>
  </si>
  <si>
    <t>GO:0040011</t>
  </si>
  <si>
    <t xml:space="preserve"> "locomotion"</t>
  </si>
  <si>
    <t>GO:0050896</t>
  </si>
  <si>
    <t xml:space="preserve"> "response to stimulus"</t>
  </si>
  <si>
    <t>GO:0051179</t>
  </si>
  <si>
    <t xml:space="preserve"> "localization"</t>
  </si>
  <si>
    <t>GO:0065007</t>
  </si>
  <si>
    <t xml:space="preserve"> "biological regulation"</t>
  </si>
  <si>
    <t>GO:0070887</t>
  </si>
  <si>
    <t xml:space="preserve"> "cellular response to chemical stimulus"</t>
  </si>
  <si>
    <t>GO:0050673</t>
  </si>
  <si>
    <t xml:space="preserve"> "epithelial cell proliferation"</t>
  </si>
  <si>
    <t>GO:0008283</t>
  </si>
  <si>
    <t xml:space="preserve"> "cell population proliferation"</t>
  </si>
  <si>
    <t>GO:0016477</t>
  </si>
  <si>
    <t xml:space="preserve"> "cell migration"</t>
  </si>
  <si>
    <t>GO:0030029</t>
  </si>
  <si>
    <t xml:space="preserve"> "actin filament-based process"</t>
  </si>
  <si>
    <t>GO:0007155</t>
  </si>
  <si>
    <t xml:space="preserve"> "cell adhesion"</t>
  </si>
  <si>
    <t>GO:0006928</t>
  </si>
  <si>
    <t xml:space="preserve"> "movement of cell or subcellular component"</t>
  </si>
  <si>
    <t>GO:0006351</t>
  </si>
  <si>
    <t>GO:0007154</t>
  </si>
  <si>
    <t xml:space="preserve"> "cell communication"</t>
  </si>
  <si>
    <t>GO:0044248</t>
  </si>
  <si>
    <t xml:space="preserve"> "cellular catabolic process"</t>
  </si>
  <si>
    <t>GO:0009056</t>
  </si>
  <si>
    <t xml:space="preserve"> "catabolic process"</t>
  </si>
  <si>
    <t>GO:0050792</t>
  </si>
  <si>
    <t xml:space="preserve"> "regulation of viral process"</t>
  </si>
  <si>
    <t>GO:0051674</t>
  </si>
  <si>
    <t xml:space="preserve"> "localization of cell"</t>
  </si>
  <si>
    <t>GO:0001817</t>
  </si>
  <si>
    <t xml:space="preserve"> "regulation of cytokine production"</t>
  </si>
  <si>
    <t>GO:0040012</t>
  </si>
  <si>
    <t xml:space="preserve"> "regulation of locomotion"</t>
  </si>
  <si>
    <t>GO:0030155</t>
  </si>
  <si>
    <t xml:space="preserve"> "regulation of cell adhesion"</t>
  </si>
  <si>
    <t>GO:0030334</t>
  </si>
  <si>
    <t xml:space="preserve"> "regulation of cell migration"</t>
  </si>
  <si>
    <t>GO:0045595</t>
  </si>
  <si>
    <t xml:space="preserve"> "regulation of cell differentiation"</t>
  </si>
  <si>
    <t>GO:0042127</t>
  </si>
  <si>
    <t xml:space="preserve"> "regulation of cell population proliferation"</t>
  </si>
  <si>
    <t>GO:0051239</t>
  </si>
  <si>
    <t xml:space="preserve"> "regulation of multicellular organismal process"</t>
  </si>
  <si>
    <t>GO:0042592</t>
  </si>
  <si>
    <t xml:space="preserve"> "homeostatic process"</t>
  </si>
  <si>
    <t>GO:0032879</t>
  </si>
  <si>
    <t xml:space="preserve"> "regulation of localization"</t>
  </si>
  <si>
    <t>GO:0050790</t>
  </si>
  <si>
    <t xml:space="preserve"> "regulation of catalytic activity"</t>
  </si>
  <si>
    <t>GO:0065009</t>
  </si>
  <si>
    <t xml:space="preserve"> "regulation of molecular function"</t>
  </si>
  <si>
    <t>GO:0050793</t>
  </si>
  <si>
    <t xml:space="preserve"> "regulation of developmental process"</t>
  </si>
  <si>
    <t>GO:0008104</t>
  </si>
  <si>
    <t xml:space="preserve"> "protein localization"</t>
  </si>
  <si>
    <t>GO:0009966</t>
  </si>
  <si>
    <t xml:space="preserve"> "regulation of signal transduction"</t>
  </si>
  <si>
    <t>GO:0065008</t>
  </si>
  <si>
    <t xml:space="preserve"> "regulation of biological quality"</t>
  </si>
  <si>
    <t>GO:0048522</t>
  </si>
  <si>
    <t xml:space="preserve"> "positive regulation of cellular process"</t>
  </si>
  <si>
    <t>GO:0032268</t>
  </si>
  <si>
    <t xml:space="preserve"> "regulation of cellular protein metabolic process"</t>
  </si>
  <si>
    <t>GO:0000165</t>
  </si>
  <si>
    <t xml:space="preserve"> "MAPK cascade"</t>
  </si>
  <si>
    <t>GO:0051641</t>
  </si>
  <si>
    <t xml:space="preserve"> "cellular localization"</t>
  </si>
  <si>
    <t>GO:0019438</t>
  </si>
  <si>
    <t xml:space="preserve"> "aromatic compound biosynthetic process"</t>
  </si>
  <si>
    <t>GO:0071495</t>
  </si>
  <si>
    <t xml:space="preserve"> "cellular response to endogenous stimulus"</t>
  </si>
  <si>
    <t>GO:0033036</t>
  </si>
  <si>
    <t xml:space="preserve"> "macromolecule localization"</t>
  </si>
  <si>
    <t>GO:0009719</t>
  </si>
  <si>
    <t xml:space="preserve"> "response to endogenous stimulus"</t>
  </si>
  <si>
    <t>GO:0007167</t>
  </si>
  <si>
    <t xml:space="preserve"> "enzyme linked receptor protein signaling pathway"</t>
  </si>
  <si>
    <t>GO:0009628</t>
  </si>
  <si>
    <t xml:space="preserve"> "response to abiotic stimulus"</t>
  </si>
  <si>
    <t>GO:0006955</t>
  </si>
  <si>
    <t xml:space="preserve"> "immune response"</t>
  </si>
  <si>
    <t>GO:0006952</t>
  </si>
  <si>
    <t xml:space="preserve"> "defense response"</t>
  </si>
  <si>
    <t>GO:0071705</t>
  </si>
  <si>
    <t xml:space="preserve"> "nitrogen compound transport"</t>
  </si>
  <si>
    <t>GO:0051174</t>
  </si>
  <si>
    <t xml:space="preserve"> "regulation of phosphorus metabolic process"</t>
  </si>
  <si>
    <t>GO:0007265</t>
  </si>
  <si>
    <t xml:space="preserve"> "Ras protein signal transduction"</t>
  </si>
  <si>
    <t>GO:0009605</t>
  </si>
  <si>
    <t xml:space="preserve"> "response to external stimulus"</t>
  </si>
  <si>
    <t>GO:1901362</t>
  </si>
  <si>
    <t xml:space="preserve"> "organic cyclic compound biosynthetic process"</t>
  </si>
  <si>
    <t>GO:0035458</t>
  </si>
  <si>
    <t xml:space="preserve"> "cellular response to interferon-beta"</t>
  </si>
  <si>
    <t>GO:0018130</t>
  </si>
  <si>
    <t xml:space="preserve"> "heterocycle biosynthetic process"</t>
  </si>
  <si>
    <t>GO:0006357</t>
  </si>
  <si>
    <t xml:space="preserve"> "regulation of transcription by RNA polymerase II"</t>
  </si>
  <si>
    <t>GO:0007264</t>
  </si>
  <si>
    <t xml:space="preserve"> "small GTPase mediated signal transduction"</t>
  </si>
  <si>
    <t>GO:0042060</t>
  </si>
  <si>
    <t xml:space="preserve"> "wound healing"</t>
  </si>
  <si>
    <t>GO:0001816</t>
  </si>
  <si>
    <t xml:space="preserve"> "cytokine production"</t>
  </si>
  <si>
    <t>GO:0051246</t>
  </si>
  <si>
    <t xml:space="preserve"> "regulation of protein metabolic process"</t>
  </si>
  <si>
    <t>GO:0006954</t>
  </si>
  <si>
    <t xml:space="preserve"> "inflammatory response"</t>
  </si>
  <si>
    <t>GO:0009611</t>
  </si>
  <si>
    <t xml:space="preserve"> "response to wounding"</t>
  </si>
  <si>
    <t>GO:0030036</t>
  </si>
  <si>
    <t xml:space="preserve"> "actin cytoskeleton organization"</t>
  </si>
  <si>
    <t>GO:0006508</t>
  </si>
  <si>
    <t xml:space="preserve"> "proteolysis"</t>
  </si>
  <si>
    <t>GO:0042221</t>
  </si>
  <si>
    <t xml:space="preserve"> "response to chemical"</t>
  </si>
  <si>
    <t>GO:0048525</t>
  </si>
  <si>
    <t xml:space="preserve"> "negative regulation of viral process"</t>
  </si>
  <si>
    <t>GO:0048771</t>
  </si>
  <si>
    <t xml:space="preserve"> "tissue remodeling"</t>
  </si>
  <si>
    <t>GO:0006810</t>
  </si>
  <si>
    <t xml:space="preserve"> "transport"</t>
  </si>
  <si>
    <t>GO:0090130</t>
  </si>
  <si>
    <t xml:space="preserve"> "tissue migration"</t>
  </si>
  <si>
    <t>GO:0044249</t>
  </si>
  <si>
    <t xml:space="preserve"> "cellular biosynthetic process"</t>
  </si>
  <si>
    <t>GO:0016310</t>
  </si>
  <si>
    <t xml:space="preserve"> "phosphorylation"</t>
  </si>
  <si>
    <t>GO:0001503</t>
  </si>
  <si>
    <t xml:space="preserve"> "ossification"</t>
  </si>
  <si>
    <t>GO:0022612</t>
  </si>
  <si>
    <t xml:space="preserve"> "gland morphogenesis"</t>
  </si>
  <si>
    <t>GO:0031323</t>
  </si>
  <si>
    <t xml:space="preserve"> "regulation of cellular metabolic process"</t>
  </si>
  <si>
    <t>GO:0007166</t>
  </si>
  <si>
    <t xml:space="preserve"> "cell surface receptor signaling pathway"</t>
  </si>
  <si>
    <t>GO:0035456</t>
  </si>
  <si>
    <t xml:space="preserve"> "response to interferon-beta"</t>
  </si>
  <si>
    <t>GO:0001763</t>
  </si>
  <si>
    <t xml:space="preserve"> "morphogenesis of a branching structure"</t>
  </si>
  <si>
    <t>GO:0050789</t>
  </si>
  <si>
    <t xml:space="preserve"> "regulation of biological process"</t>
  </si>
  <si>
    <t>GO:0043281</t>
  </si>
  <si>
    <t xml:space="preserve"> "regulation of cysteine-type endopeptidase activity involved in apoptotic process"</t>
  </si>
  <si>
    <t>GO:0062197</t>
  </si>
  <si>
    <t xml:space="preserve"> "cellular response to chemical stress"</t>
  </si>
  <si>
    <t>GO:0018193</t>
  </si>
  <si>
    <t xml:space="preserve"> "peptidyl-amino acid modification"</t>
  </si>
  <si>
    <t>GO:0032774</t>
  </si>
  <si>
    <t xml:space="preserve"> "RNA biosynthetic process"</t>
  </si>
  <si>
    <t>GO:0044257</t>
  </si>
  <si>
    <t xml:space="preserve"> "cellular protein catabolic process"</t>
  </si>
  <si>
    <t>GO:0045785</t>
  </si>
  <si>
    <t xml:space="preserve"> "positive regulation of cell adhesion"</t>
  </si>
  <si>
    <t>GO:0051716</t>
  </si>
  <si>
    <t xml:space="preserve"> "cellular response to stimulus"</t>
  </si>
  <si>
    <t>GO:0060759</t>
  </si>
  <si>
    <t xml:space="preserve"> "regulation of response to cytokine stimulus"</t>
  </si>
  <si>
    <t>GO:0034654</t>
  </si>
  <si>
    <t xml:space="preserve"> "nucleobase-containing compound biosynthetic process"</t>
  </si>
  <si>
    <t>GO:0008285</t>
  </si>
  <si>
    <t xml:space="preserve"> "negative regulation of cell population proliferation"</t>
  </si>
  <si>
    <t>GO:0051090</t>
  </si>
  <si>
    <t xml:space="preserve"> "regulation of DNA-binding transcription factor activity"</t>
  </si>
  <si>
    <t>GO:0016049</t>
  </si>
  <si>
    <t xml:space="preserve"> "cell growth"</t>
  </si>
  <si>
    <t>GO:0061919</t>
  </si>
  <si>
    <t xml:space="preserve"> "process utilizing autophagic mechanism"</t>
  </si>
  <si>
    <t>GO:0046907</t>
  </si>
  <si>
    <t xml:space="preserve"> "intracellular transport"</t>
  </si>
  <si>
    <t>GO:0070988</t>
  </si>
  <si>
    <t xml:space="preserve"> "demethylation"</t>
  </si>
  <si>
    <t>GO:0022407</t>
  </si>
  <si>
    <t xml:space="preserve"> "regulation of cell-cell adhesion"</t>
  </si>
  <si>
    <t>GO:0001558</t>
  </si>
  <si>
    <t xml:space="preserve"> "regulation of cell growth"</t>
  </si>
  <si>
    <t>GO:0040008</t>
  </si>
  <si>
    <t xml:space="preserve"> "regulation of growth"</t>
  </si>
  <si>
    <t>GO:0006984</t>
  </si>
  <si>
    <t xml:space="preserve"> "ER-nucleus signaling pathway"</t>
  </si>
  <si>
    <t>GO:0007249</t>
  </si>
  <si>
    <t xml:space="preserve"> "I-kappaB kinase/NF-kappaB signaling"</t>
  </si>
  <si>
    <t>GO:0031329</t>
  </si>
  <si>
    <t xml:space="preserve"> "regulation of cellular catabolic process"</t>
  </si>
  <si>
    <t>GO:0009894</t>
  </si>
  <si>
    <t xml:space="preserve"> "regulation of catabolic process"</t>
  </si>
  <si>
    <t>GO:0015031</t>
  </si>
  <si>
    <t xml:space="preserve"> "protein transport"</t>
  </si>
  <si>
    <t>GO:0008214</t>
  </si>
  <si>
    <t xml:space="preserve"> "protein dealkylation"</t>
  </si>
  <si>
    <t>GO:0071706</t>
  </si>
  <si>
    <t xml:space="preserve"> "tumor necrosis factor superfamily cytokine production"</t>
  </si>
  <si>
    <t>GO:0043620</t>
  </si>
  <si>
    <t xml:space="preserve"> "regulation of DNA-templated transcription in response to stress"</t>
  </si>
  <si>
    <t>GO:0070076</t>
  </si>
  <si>
    <t xml:space="preserve"> "histone lysine demethylation"</t>
  </si>
  <si>
    <t>GO:0071702</t>
  </si>
  <si>
    <t xml:space="preserve"> "organic substance transport"</t>
  </si>
  <si>
    <t>GO:0006260</t>
  </si>
  <si>
    <t xml:space="preserve"> "DNA replication"</t>
  </si>
  <si>
    <t>GO:0006397</t>
  </si>
  <si>
    <t xml:space="preserve"> "mRNA processing"</t>
  </si>
  <si>
    <t>GO:0016071</t>
  </si>
  <si>
    <t xml:space="preserve"> "mRNA metabolic process"</t>
  </si>
  <si>
    <t>GO:0006986</t>
  </si>
  <si>
    <t xml:space="preserve"> "response to unfolded protein"</t>
  </si>
  <si>
    <t>GO:0006914</t>
  </si>
  <si>
    <t xml:space="preserve"> "autophagy"</t>
  </si>
  <si>
    <t>GO:0022613</t>
  </si>
  <si>
    <t xml:space="preserve"> "ribonucleoprotein complex biogenesis"</t>
  </si>
  <si>
    <t>GO:0001959</t>
  </si>
  <si>
    <t xml:space="preserve"> "regulation of cytokine-mediated signaling pathway"</t>
  </si>
  <si>
    <t>GO:0008380</t>
  </si>
  <si>
    <t xml:space="preserve"> "RNA splicing"</t>
  </si>
  <si>
    <t>GO:0002366</t>
  </si>
  <si>
    <t xml:space="preserve"> "leukocyte activation involved in immune response"</t>
  </si>
  <si>
    <t>GO:0006396</t>
  </si>
  <si>
    <t xml:space="preserve"> "RNA processing"</t>
  </si>
  <si>
    <t>GO:0060337</t>
  </si>
  <si>
    <t xml:space="preserve"> "type I interferon signaling pathway"</t>
  </si>
  <si>
    <t>GO:0045088</t>
  </si>
  <si>
    <t xml:space="preserve"> "regulation of innate immune response"</t>
  </si>
  <si>
    <t>GO:1903320</t>
  </si>
  <si>
    <t xml:space="preserve"> "regulation of protein modification by small protein conjugation or removal"</t>
  </si>
  <si>
    <t>GO:0048869</t>
  </si>
  <si>
    <t xml:space="preserve"> "cellular developmental process"</t>
  </si>
  <si>
    <t>GO:0034340</t>
  </si>
  <si>
    <t xml:space="preserve"> "response to type I interferon"</t>
  </si>
  <si>
    <t>GO:0002831</t>
  </si>
  <si>
    <t xml:space="preserve"> "regulation of response to biotic stimulus"</t>
  </si>
  <si>
    <t>GO:0030163</t>
  </si>
  <si>
    <t xml:space="preserve"> "protein catabolic process"</t>
  </si>
  <si>
    <t xml:space="preserve"> "transcription DNA-templated"</t>
  </si>
  <si>
    <t>GO:0034613</t>
  </si>
  <si>
    <t xml:space="preserve"> "cellular protein localization"</t>
  </si>
  <si>
    <t>GO:0018209</t>
  </si>
  <si>
    <t xml:space="preserve"> "peptidyl-serine modification"</t>
  </si>
  <si>
    <t>GO:0051172</t>
  </si>
  <si>
    <t xml:space="preserve"> "negative regulation of nitrogen compound metabolic process"</t>
  </si>
  <si>
    <t>GO:0034248</t>
  </si>
  <si>
    <t xml:space="preserve"> "regulation of cellular amide metabolic process"</t>
  </si>
  <si>
    <t>GO:0016570</t>
  </si>
  <si>
    <t xml:space="preserve"> "histone modification"</t>
  </si>
  <si>
    <t>GO:0034470</t>
  </si>
  <si>
    <t xml:space="preserve"> "ncRNA processing"</t>
  </si>
  <si>
    <t>GO:0010942</t>
  </si>
  <si>
    <t xml:space="preserve"> "positive regulation of cell death"</t>
  </si>
  <si>
    <t>NT</t>
  </si>
  <si>
    <t>NK</t>
  </si>
  <si>
    <t>MACS</t>
  </si>
  <si>
    <t>DC</t>
  </si>
  <si>
    <t>ILC1</t>
  </si>
  <si>
    <t>NKT</t>
  </si>
  <si>
    <t>CD8</t>
  </si>
  <si>
    <t>CD4</t>
  </si>
  <si>
    <t>DNT</t>
  </si>
  <si>
    <t>B</t>
  </si>
  <si>
    <t>ILC2</t>
  </si>
  <si>
    <t>ILC3</t>
  </si>
  <si>
    <t>GO:0048534</t>
  </si>
  <si>
    <t xml:space="preserve"> "hematopoietic or lymphoid organ development"</t>
  </si>
  <si>
    <t>GO:0022402</t>
  </si>
  <si>
    <t xml:space="preserve"> "cell cycle process"</t>
  </si>
  <si>
    <t>GO:0007049</t>
  </si>
  <si>
    <t xml:space="preserve"> "cell cycle"</t>
  </si>
  <si>
    <t>GO:0032642</t>
  </si>
  <si>
    <t xml:space="preserve"> "regulation of chemokine production"</t>
  </si>
  <si>
    <t>GO:0048872</t>
  </si>
  <si>
    <t xml:space="preserve"> "homeostasis of number of cells"</t>
  </si>
  <si>
    <t>GO:0006518</t>
  </si>
  <si>
    <t xml:space="preserve"> "peptide metabolic process"</t>
  </si>
  <si>
    <t>GO:0032602</t>
  </si>
  <si>
    <t xml:space="preserve"> "chemokine production"</t>
  </si>
  <si>
    <t>GO:0043603</t>
  </si>
  <si>
    <t xml:space="preserve"> "cellular amide metabolic process"</t>
  </si>
  <si>
    <t>GO:0051052</t>
  </si>
  <si>
    <t xml:space="preserve"> "regulation of DNA metabolic process"</t>
  </si>
  <si>
    <t>GO:0006259</t>
  </si>
  <si>
    <t xml:space="preserve"> "DNA metabolic process"</t>
  </si>
  <si>
    <t>GO:0050794</t>
  </si>
  <si>
    <t xml:space="preserve"> "regulation of cellular process"</t>
  </si>
  <si>
    <t>GO:0010033</t>
  </si>
  <si>
    <t xml:space="preserve"> "response to organic substance"</t>
  </si>
  <si>
    <t>GO:0048659</t>
  </si>
  <si>
    <t xml:space="preserve"> "smooth muscle cell proliferation"</t>
  </si>
  <si>
    <t>GO:0006898</t>
  </si>
  <si>
    <t xml:space="preserve"> "receptor-mediated endocytosis"</t>
  </si>
  <si>
    <t>GO:0007041</t>
  </si>
  <si>
    <t xml:space="preserve"> "lysosomal transport"</t>
  </si>
  <si>
    <t>GO:0009057</t>
  </si>
  <si>
    <t xml:space="preserve"> "macromolecule catabolic process"</t>
  </si>
  <si>
    <t>GO:0001672</t>
  </si>
  <si>
    <t xml:space="preserve"> "regulation of chromatin assembly or disassembly"</t>
  </si>
  <si>
    <t>GO:0044087</t>
  </si>
  <si>
    <t xml:space="preserve"> "regulation of cellular component biogenesis"</t>
  </si>
  <si>
    <t>GO:0007178</t>
  </si>
  <si>
    <t xml:space="preserve"> "transmembrane receptor protein serine/threonine kinase signaling pathway"</t>
  </si>
  <si>
    <t>GO:0042325</t>
  </si>
  <si>
    <t xml:space="preserve"> "regulation of phosphorylation"</t>
  </si>
  <si>
    <t>GO:0051403</t>
  </si>
  <si>
    <t xml:space="preserve"> "stress-activated MAPK cascade"</t>
  </si>
  <si>
    <t>GO:0031098</t>
  </si>
  <si>
    <t xml:space="preserve"> "stress-activated protein kinase signaling cascade"</t>
  </si>
  <si>
    <t>GO:0061614</t>
  </si>
  <si>
    <t xml:space="preserve"> "pri-miRNA transcription by RNA polymerase II"</t>
  </si>
  <si>
    <t>GO:0018105</t>
  </si>
  <si>
    <t xml:space="preserve"> "peptidyl-serine phosphorylation"</t>
  </si>
  <si>
    <t>GO:0046777</t>
  </si>
  <si>
    <t xml:space="preserve"> "protein autophosphorylation"</t>
  </si>
  <si>
    <t>GO:0120036</t>
  </si>
  <si>
    <t xml:space="preserve"> "plasma membrane bounded cell projection organization"</t>
  </si>
  <si>
    <t>GO:0030030</t>
  </si>
  <si>
    <t xml:space="preserve"> "cell projection organization"</t>
  </si>
  <si>
    <t>GO:0070723</t>
  </si>
  <si>
    <t xml:space="preserve"> "response to cholesterol"</t>
  </si>
  <si>
    <t>GO:0045639</t>
  </si>
  <si>
    <t xml:space="preserve"> "positive regulation of myeloid cell differentiation"</t>
  </si>
  <si>
    <t>GO:0016197</t>
  </si>
  <si>
    <t xml:space="preserve"> "endosomal transport"</t>
  </si>
  <si>
    <t>GO:0043933</t>
  </si>
  <si>
    <t xml:space="preserve"> "protein-containing complex subunit organization"</t>
  </si>
  <si>
    <t>GO:0044265</t>
  </si>
  <si>
    <t xml:space="preserve"> "cellular macromolecule catabolic process"</t>
  </si>
  <si>
    <t>GO:0051348</t>
  </si>
  <si>
    <t xml:space="preserve"> "negative regulation of transferase activity"</t>
  </si>
  <si>
    <t>GO:0007010</t>
  </si>
  <si>
    <t xml:space="preserve"> "cytoskeleton organization"</t>
  </si>
  <si>
    <t>GO:0006974</t>
  </si>
  <si>
    <t xml:space="preserve"> "cellular response to DNA damage stimulus"</t>
  </si>
  <si>
    <t>GO:2001020</t>
  </si>
  <si>
    <t xml:space="preserve"> "regulation of response to DNA damage stimulus"</t>
  </si>
  <si>
    <t>GO:0051173</t>
  </si>
  <si>
    <t xml:space="preserve"> "positive regulation of nitrogen compound metabolic process"</t>
  </si>
  <si>
    <t>GO:0033365</t>
  </si>
  <si>
    <t xml:space="preserve"> "protein localization to organelle"</t>
  </si>
  <si>
    <t>GO:0018205</t>
  </si>
  <si>
    <t xml:space="preserve"> "peptidyl-lysine modification"</t>
  </si>
  <si>
    <t>GO:0051252</t>
  </si>
  <si>
    <t xml:space="preserve"> "regulation of RNA metabolic process"</t>
  </si>
  <si>
    <t>GO:0010605</t>
  </si>
  <si>
    <t xml:space="preserve"> "negative regulation of macromolecule metabolic process"</t>
  </si>
  <si>
    <t>GO:0045184</t>
  </si>
  <si>
    <t xml:space="preserve"> "establishment of protein localization"</t>
  </si>
  <si>
    <t>GO:0070488</t>
  </si>
  <si>
    <t xml:space="preserve"> "neutrophil aggregation"</t>
  </si>
  <si>
    <t>GO:0043488</t>
  </si>
  <si>
    <t xml:space="preserve"> "regulation of mRNA stability"</t>
  </si>
  <si>
    <t>GO:1903311</t>
  </si>
  <si>
    <t xml:space="preserve"> "regulation of mRNA metabolic process"</t>
  </si>
  <si>
    <t>GO:0010608</t>
  </si>
  <si>
    <t xml:space="preserve"> "posttranscriptional regulation of gene expression"</t>
  </si>
  <si>
    <t>GO:0071826</t>
  </si>
  <si>
    <t xml:space="preserve"> "ribonucleoprotein complex subunit organization"</t>
  </si>
  <si>
    <t>GO:0060255</t>
  </si>
  <si>
    <t xml:space="preserve"> "regulation of macromolecule metabolic process"</t>
  </si>
  <si>
    <t>GO:0030097</t>
  </si>
  <si>
    <t xml:space="preserve"> "hemopoiesis"</t>
  </si>
  <si>
    <t>GO:0007159</t>
  </si>
  <si>
    <t xml:space="preserve"> "leukocyte cell-cell adhesion"</t>
  </si>
  <si>
    <t>GO:0001775</t>
  </si>
  <si>
    <t xml:space="preserve"> "cell activation"</t>
  </si>
  <si>
    <t>GO:1902893</t>
  </si>
  <si>
    <t xml:space="preserve"> "regulation of pri-miRNA transcription by RNA polymerase II"</t>
  </si>
  <si>
    <t>GO:1990090</t>
  </si>
  <si>
    <t xml:space="preserve"> "cellular response to nerve growth factor stimulus"</t>
  </si>
  <si>
    <t>GO:0033962</t>
  </si>
  <si>
    <t xml:space="preserve"> "P-body assembly"</t>
  </si>
  <si>
    <t>GO:0032633</t>
  </si>
  <si>
    <t xml:space="preserve"> "interleukin-4 production"</t>
  </si>
  <si>
    <t>GO:0016567</t>
  </si>
  <si>
    <t xml:space="preserve"> "protein ubiquitination"</t>
  </si>
  <si>
    <t>GO:0010606</t>
  </si>
  <si>
    <t xml:space="preserve"> "positive regulation of cytoplasmic mRNA processing body assembly"</t>
  </si>
  <si>
    <t>GO:0045071</t>
  </si>
  <si>
    <t xml:space="preserve"> "negative regulation of viral genome replication"</t>
  </si>
  <si>
    <t>GO:0048589</t>
  </si>
  <si>
    <t xml:space="preserve"> "developmental growth"</t>
  </si>
  <si>
    <t>GO:1902895</t>
  </si>
  <si>
    <t xml:space="preserve"> "positive regulation of pri-miRNA transcription by RNA polymerase II"</t>
  </si>
  <si>
    <t>GO:0034097</t>
  </si>
  <si>
    <t xml:space="preserve"> "response to cytokine"</t>
  </si>
  <si>
    <t>GO:1901566</t>
  </si>
  <si>
    <t xml:space="preserve"> "organonitrogen compound biosynthetic process"</t>
  </si>
  <si>
    <t>GO:0046677</t>
  </si>
  <si>
    <t xml:space="preserve"> "response to antibiotic"</t>
  </si>
  <si>
    <t>GO:1903706</t>
  </si>
  <si>
    <t xml:space="preserve"> "regulation of hemopoiesis"</t>
  </si>
  <si>
    <t>GO:1990089</t>
  </si>
  <si>
    <t xml:space="preserve"> "response to nerve growth factor"</t>
  </si>
  <si>
    <t>GO:0051851</t>
  </si>
  <si>
    <t xml:space="preserve"> "modulation by host of symbiont process"</t>
  </si>
  <si>
    <t>GO:0001818</t>
  </si>
  <si>
    <t xml:space="preserve"> "negative regulation of cytokine production"</t>
  </si>
  <si>
    <t>GO:1901701</t>
  </si>
  <si>
    <t xml:space="preserve"> "cellular response to oxygen-containing compound"</t>
  </si>
  <si>
    <t>GO:0018107</t>
  </si>
  <si>
    <t xml:space="preserve"> "peptidyl-threonine phosphorylation"</t>
  </si>
  <si>
    <t>GO:0031647</t>
  </si>
  <si>
    <t xml:space="preserve"> "regulation of protein stability"</t>
  </si>
  <si>
    <t>GO:0032386</t>
  </si>
  <si>
    <t xml:space="preserve"> "regulation of intracellular transport"</t>
  </si>
  <si>
    <t>GO:0043604</t>
  </si>
  <si>
    <t xml:space="preserve"> "amide biosynthetic process"</t>
  </si>
  <si>
    <t>GO:0006338</t>
  </si>
  <si>
    <t xml:space="preserve"> "chromatin remodeling"</t>
  </si>
  <si>
    <t>GO:0031326</t>
  </si>
  <si>
    <t xml:space="preserve"> "regulation of cellular biosynthetic process"</t>
  </si>
  <si>
    <t>GO:0006464</t>
  </si>
  <si>
    <t xml:space="preserve"> "cellular protein modification process"</t>
  </si>
  <si>
    <t>GO:0034504</t>
  </si>
  <si>
    <t xml:space="preserve"> "protein localization to nucleus"</t>
  </si>
  <si>
    <t>GO:0012501</t>
  </si>
  <si>
    <t xml:space="preserve"> "programmed cell death"</t>
  </si>
  <si>
    <t>GO:0072593</t>
  </si>
  <si>
    <t xml:space="preserve"> "reactive oxygen species metabolic process"</t>
  </si>
  <si>
    <t>GO:1901575</t>
  </si>
  <si>
    <t xml:space="preserve"> "organic substance catabolic process"</t>
  </si>
  <si>
    <t>GO:1903037</t>
  </si>
  <si>
    <t xml:space="preserve"> "regulation of leukocyte cell-cell adhesion"</t>
  </si>
  <si>
    <t>GO:0043067</t>
  </si>
  <si>
    <t xml:space="preserve"> "regulation of programmed cell death"</t>
  </si>
  <si>
    <t>GO:0030968</t>
  </si>
  <si>
    <t xml:space="preserve"> "endoplasmic reticulum unfolded protein response"</t>
  </si>
  <si>
    <t>GO:0080090</t>
  </si>
  <si>
    <t xml:space="preserve"> "regulation of primary metabolic process"</t>
  </si>
  <si>
    <t>GO num</t>
  </si>
  <si>
    <t>GO term</t>
  </si>
  <si>
    <t>total</t>
  </si>
  <si>
    <t>MCS</t>
  </si>
  <si>
    <t>T8</t>
  </si>
  <si>
    <t>T4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</si>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</sst>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7"/>
  <sheetViews>
    <sheetView topLeftCell="A892" workbookViewId="0">
      <selection activeCell="B918" sqref="B918"/>
    </sheetView>
  </sheetViews>
  <sheetFormatPr defaultRowHeight="15" x14ac:dyDescent="0.25"/>
  <cols>
    <col min="1" max="1" width="11.28515625" bestFit="1" customWidth="1"/>
    <col min="2" max="2" width="7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0</v>
      </c>
      <c r="B65" t="s">
        <v>1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4</v>
      </c>
      <c r="B67" t="s">
        <v>5</v>
      </c>
    </row>
    <row r="68" spans="1:2" x14ac:dyDescent="0.25">
      <c r="A68" t="s">
        <v>130</v>
      </c>
      <c r="B68" t="s">
        <v>131</v>
      </c>
    </row>
    <row r="69" spans="1:2" x14ac:dyDescent="0.25">
      <c r="A69" t="s">
        <v>8</v>
      </c>
      <c r="B69" t="s">
        <v>9</v>
      </c>
    </row>
    <row r="70" spans="1:2" x14ac:dyDescent="0.25">
      <c r="A70" t="s">
        <v>132</v>
      </c>
      <c r="B70" t="s">
        <v>133</v>
      </c>
    </row>
    <row r="71" spans="1:2" x14ac:dyDescent="0.25">
      <c r="A71" t="s">
        <v>134</v>
      </c>
      <c r="B71" t="s">
        <v>135</v>
      </c>
    </row>
    <row r="72" spans="1:2" x14ac:dyDescent="0.25">
      <c r="A72" t="s">
        <v>136</v>
      </c>
      <c r="B72" t="s">
        <v>137</v>
      </c>
    </row>
    <row r="73" spans="1:2" x14ac:dyDescent="0.25">
      <c r="A73" t="s">
        <v>138</v>
      </c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10</v>
      </c>
      <c r="B77" t="s">
        <v>11</v>
      </c>
    </row>
    <row r="78" spans="1:2" x14ac:dyDescent="0.25">
      <c r="A78" t="s">
        <v>72</v>
      </c>
      <c r="B78" t="s">
        <v>73</v>
      </c>
    </row>
    <row r="79" spans="1:2" x14ac:dyDescent="0.25">
      <c r="A79" t="s">
        <v>146</v>
      </c>
      <c r="B79" t="s">
        <v>147</v>
      </c>
    </row>
    <row r="80" spans="1:2" x14ac:dyDescent="0.25">
      <c r="A80" t="s">
        <v>148</v>
      </c>
      <c r="B80" t="s">
        <v>149</v>
      </c>
    </row>
    <row r="81" spans="1:2" x14ac:dyDescent="0.25">
      <c r="A81" t="s">
        <v>150</v>
      </c>
      <c r="B81" t="s">
        <v>151</v>
      </c>
    </row>
    <row r="82" spans="1:2" x14ac:dyDescent="0.25">
      <c r="A82" t="s">
        <v>152</v>
      </c>
      <c r="B82" t="s">
        <v>153</v>
      </c>
    </row>
    <row r="83" spans="1:2" x14ac:dyDescent="0.25">
      <c r="A83" t="s">
        <v>154</v>
      </c>
      <c r="B83" t="s">
        <v>155</v>
      </c>
    </row>
    <row r="84" spans="1:2" x14ac:dyDescent="0.25">
      <c r="A84" t="s">
        <v>156</v>
      </c>
      <c r="B84" t="s">
        <v>157</v>
      </c>
    </row>
    <row r="85" spans="1:2" x14ac:dyDescent="0.25">
      <c r="A85" t="s">
        <v>158</v>
      </c>
      <c r="B85" t="s">
        <v>159</v>
      </c>
    </row>
    <row r="86" spans="1:2" x14ac:dyDescent="0.25">
      <c r="A86" t="s">
        <v>14</v>
      </c>
      <c r="B86" t="s">
        <v>15</v>
      </c>
    </row>
    <row r="87" spans="1:2" x14ac:dyDescent="0.25">
      <c r="A87" t="s">
        <v>16</v>
      </c>
      <c r="B87" t="s">
        <v>17</v>
      </c>
    </row>
    <row r="88" spans="1:2" x14ac:dyDescent="0.25">
      <c r="A88" t="s">
        <v>160</v>
      </c>
      <c r="B88" t="s">
        <v>161</v>
      </c>
    </row>
    <row r="89" spans="1:2" x14ac:dyDescent="0.25">
      <c r="A89" t="s">
        <v>162</v>
      </c>
      <c r="B89" t="s">
        <v>163</v>
      </c>
    </row>
    <row r="90" spans="1:2" x14ac:dyDescent="0.25">
      <c r="A90" t="s">
        <v>164</v>
      </c>
      <c r="B90" t="s">
        <v>165</v>
      </c>
    </row>
    <row r="91" spans="1:2" x14ac:dyDescent="0.25">
      <c r="A91" t="s">
        <v>166</v>
      </c>
      <c r="B91" t="s">
        <v>381</v>
      </c>
    </row>
    <row r="92" spans="1:2" x14ac:dyDescent="0.25">
      <c r="A92" t="s">
        <v>122</v>
      </c>
      <c r="B92" t="s">
        <v>123</v>
      </c>
    </row>
    <row r="93" spans="1:2" x14ac:dyDescent="0.25">
      <c r="A93" t="s">
        <v>22</v>
      </c>
      <c r="B93" t="s">
        <v>23</v>
      </c>
    </row>
    <row r="94" spans="1:2" x14ac:dyDescent="0.25">
      <c r="A94" t="s">
        <v>167</v>
      </c>
      <c r="B94" t="s">
        <v>168</v>
      </c>
    </row>
    <row r="95" spans="1:2" x14ac:dyDescent="0.25">
      <c r="A95" t="s">
        <v>24</v>
      </c>
      <c r="B95" t="s">
        <v>25</v>
      </c>
    </row>
    <row r="96" spans="1:2" x14ac:dyDescent="0.25">
      <c r="A96" t="s">
        <v>169</v>
      </c>
      <c r="B96" t="s">
        <v>170</v>
      </c>
    </row>
    <row r="97" spans="1:2" x14ac:dyDescent="0.25">
      <c r="A97" t="s">
        <v>171</v>
      </c>
      <c r="B97" t="s">
        <v>172</v>
      </c>
    </row>
    <row r="98" spans="1:2" x14ac:dyDescent="0.25">
      <c r="A98" t="s">
        <v>30</v>
      </c>
      <c r="B98" t="s">
        <v>31</v>
      </c>
    </row>
    <row r="99" spans="1:2" x14ac:dyDescent="0.25">
      <c r="A99" t="s">
        <v>26</v>
      </c>
      <c r="B99" t="s">
        <v>27</v>
      </c>
    </row>
    <row r="100" spans="1:2" x14ac:dyDescent="0.25">
      <c r="A100" t="s">
        <v>40</v>
      </c>
      <c r="B100" t="s">
        <v>41</v>
      </c>
    </row>
    <row r="101" spans="1:2" x14ac:dyDescent="0.25">
      <c r="A101" t="s">
        <v>32</v>
      </c>
      <c r="B101" t="s">
        <v>33</v>
      </c>
    </row>
    <row r="102" spans="1:2" x14ac:dyDescent="0.25">
      <c r="A102" t="s">
        <v>173</v>
      </c>
      <c r="B102" t="s">
        <v>174</v>
      </c>
    </row>
    <row r="103" spans="1:2" x14ac:dyDescent="0.25">
      <c r="A103" t="s">
        <v>34</v>
      </c>
      <c r="B103" t="s">
        <v>35</v>
      </c>
    </row>
    <row r="104" spans="1:2" x14ac:dyDescent="0.25">
      <c r="A104" t="s">
        <v>38</v>
      </c>
      <c r="B104" t="s">
        <v>39</v>
      </c>
    </row>
    <row r="105" spans="1:2" x14ac:dyDescent="0.25">
      <c r="A105" t="s">
        <v>84</v>
      </c>
      <c r="B105" t="s">
        <v>85</v>
      </c>
    </row>
    <row r="106" spans="1:2" x14ac:dyDescent="0.25">
      <c r="A106" t="s">
        <v>175</v>
      </c>
      <c r="B106" t="s">
        <v>176</v>
      </c>
    </row>
    <row r="107" spans="1:2" x14ac:dyDescent="0.25">
      <c r="A107" t="s">
        <v>177</v>
      </c>
      <c r="B107" t="s">
        <v>178</v>
      </c>
    </row>
    <row r="108" spans="1:2" x14ac:dyDescent="0.25">
      <c r="A108" t="s">
        <v>46</v>
      </c>
      <c r="B108" t="s">
        <v>47</v>
      </c>
    </row>
    <row r="109" spans="1:2" x14ac:dyDescent="0.25">
      <c r="A109" t="s">
        <v>179</v>
      </c>
      <c r="B109" t="s">
        <v>180</v>
      </c>
    </row>
    <row r="110" spans="1:2" x14ac:dyDescent="0.25">
      <c r="A110" t="s">
        <v>76</v>
      </c>
      <c r="B110" t="s">
        <v>77</v>
      </c>
    </row>
    <row r="111" spans="1:2" x14ac:dyDescent="0.25">
      <c r="A111" t="s">
        <v>181</v>
      </c>
      <c r="B111" t="s">
        <v>182</v>
      </c>
    </row>
    <row r="112" spans="1:2" x14ac:dyDescent="0.25">
      <c r="A112" t="s">
        <v>44</v>
      </c>
      <c r="B112" t="s">
        <v>45</v>
      </c>
    </row>
    <row r="113" spans="1:2" x14ac:dyDescent="0.25">
      <c r="A113" t="s">
        <v>183</v>
      </c>
      <c r="B113" t="s">
        <v>184</v>
      </c>
    </row>
    <row r="114" spans="1:2" x14ac:dyDescent="0.25">
      <c r="A114" t="s">
        <v>54</v>
      </c>
      <c r="B114" t="s">
        <v>55</v>
      </c>
    </row>
    <row r="115" spans="1:2" x14ac:dyDescent="0.25">
      <c r="A115" t="s">
        <v>185</v>
      </c>
      <c r="B115" t="s">
        <v>186</v>
      </c>
    </row>
    <row r="116" spans="1:2" x14ac:dyDescent="0.25">
      <c r="A116" t="s">
        <v>187</v>
      </c>
      <c r="B116" t="s">
        <v>188</v>
      </c>
    </row>
    <row r="117" spans="1:2" x14ac:dyDescent="0.25">
      <c r="A117" t="s">
        <v>189</v>
      </c>
      <c r="B117" t="s">
        <v>190</v>
      </c>
    </row>
    <row r="118" spans="1:2" x14ac:dyDescent="0.25">
      <c r="A118" t="s">
        <v>191</v>
      </c>
      <c r="B118" t="s">
        <v>192</v>
      </c>
    </row>
    <row r="119" spans="1:2" x14ac:dyDescent="0.25">
      <c r="A119" t="s">
        <v>48</v>
      </c>
      <c r="B119" t="s">
        <v>49</v>
      </c>
    </row>
    <row r="120" spans="1:2" x14ac:dyDescent="0.25">
      <c r="A120" t="s">
        <v>52</v>
      </c>
      <c r="B120" t="s">
        <v>53</v>
      </c>
    </row>
    <row r="121" spans="1:2" x14ac:dyDescent="0.25">
      <c r="A121" t="s">
        <v>60</v>
      </c>
      <c r="B121" t="s">
        <v>61</v>
      </c>
    </row>
    <row r="122" spans="1:2" x14ac:dyDescent="0.25">
      <c r="A122" t="s">
        <v>193</v>
      </c>
      <c r="B122" t="s">
        <v>194</v>
      </c>
    </row>
    <row r="123" spans="1:2" x14ac:dyDescent="0.25">
      <c r="A123" t="s">
        <v>106</v>
      </c>
      <c r="B123" t="s">
        <v>107</v>
      </c>
    </row>
    <row r="124" spans="1:2" x14ac:dyDescent="0.25">
      <c r="A124" t="s">
        <v>58</v>
      </c>
      <c r="B124" t="s">
        <v>59</v>
      </c>
    </row>
    <row r="125" spans="1:2" x14ac:dyDescent="0.25">
      <c r="A125" t="s">
        <v>195</v>
      </c>
      <c r="B125" t="s">
        <v>196</v>
      </c>
    </row>
    <row r="126" spans="1:2" x14ac:dyDescent="0.25">
      <c r="A126" t="s">
        <v>197</v>
      </c>
      <c r="B126" t="s">
        <v>198</v>
      </c>
    </row>
    <row r="127" spans="1:2" x14ac:dyDescent="0.25">
      <c r="A127" t="s">
        <v>62</v>
      </c>
      <c r="B127" t="s">
        <v>63</v>
      </c>
    </row>
    <row r="128" spans="1:2" x14ac:dyDescent="0.25">
      <c r="A128" t="s">
        <v>199</v>
      </c>
      <c r="B128" t="s">
        <v>200</v>
      </c>
    </row>
    <row r="129" spans="1:2" x14ac:dyDescent="0.25">
      <c r="A129" t="s">
        <v>201</v>
      </c>
      <c r="B129" t="s">
        <v>202</v>
      </c>
    </row>
    <row r="130" spans="1:2" x14ac:dyDescent="0.25">
      <c r="A130" t="s">
        <v>203</v>
      </c>
      <c r="B130" t="s">
        <v>204</v>
      </c>
    </row>
    <row r="131" spans="1:2" x14ac:dyDescent="0.25">
      <c r="A131" t="s">
        <v>56</v>
      </c>
      <c r="B131" t="s">
        <v>57</v>
      </c>
    </row>
    <row r="132" spans="1:2" x14ac:dyDescent="0.25">
      <c r="A132" t="s">
        <v>64</v>
      </c>
      <c r="B132" t="s">
        <v>65</v>
      </c>
    </row>
    <row r="133" spans="1:2" x14ac:dyDescent="0.25">
      <c r="A133" t="s">
        <v>205</v>
      </c>
      <c r="B133" t="s">
        <v>206</v>
      </c>
    </row>
    <row r="134" spans="1:2" x14ac:dyDescent="0.25">
      <c r="A134" t="s">
        <v>74</v>
      </c>
      <c r="B134" t="s">
        <v>75</v>
      </c>
    </row>
    <row r="135" spans="1:2" x14ac:dyDescent="0.25">
      <c r="A135" t="s">
        <v>70</v>
      </c>
      <c r="B135" t="s">
        <v>71</v>
      </c>
    </row>
    <row r="136" spans="1:2" x14ac:dyDescent="0.25">
      <c r="A136" t="s">
        <v>207</v>
      </c>
      <c r="B136" t="s">
        <v>208</v>
      </c>
    </row>
    <row r="137" spans="1:2" x14ac:dyDescent="0.25">
      <c r="A137" t="s">
        <v>209</v>
      </c>
      <c r="B137" t="s">
        <v>210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211</v>
      </c>
      <c r="B139" t="s">
        <v>212</v>
      </c>
    </row>
    <row r="140" spans="1:2" x14ac:dyDescent="0.25">
      <c r="A140" t="s">
        <v>213</v>
      </c>
      <c r="B140" t="s">
        <v>214</v>
      </c>
    </row>
    <row r="141" spans="1:2" x14ac:dyDescent="0.25">
      <c r="A141" t="s">
        <v>215</v>
      </c>
      <c r="B141" t="s">
        <v>216</v>
      </c>
    </row>
    <row r="142" spans="1:2" x14ac:dyDescent="0.25">
      <c r="A142" t="s">
        <v>217</v>
      </c>
      <c r="B142" t="s">
        <v>218</v>
      </c>
    </row>
    <row r="143" spans="1:2" x14ac:dyDescent="0.25">
      <c r="A143" t="s">
        <v>219</v>
      </c>
      <c r="B143" t="s">
        <v>220</v>
      </c>
    </row>
    <row r="144" spans="1:2" x14ac:dyDescent="0.25">
      <c r="A144" t="s">
        <v>221</v>
      </c>
      <c r="B144" t="s">
        <v>222</v>
      </c>
    </row>
    <row r="145" spans="1:2" x14ac:dyDescent="0.25">
      <c r="A145" t="s">
        <v>223</v>
      </c>
      <c r="B145" t="s">
        <v>224</v>
      </c>
    </row>
    <row r="146" spans="1:2" x14ac:dyDescent="0.25">
      <c r="A146" t="s">
        <v>78</v>
      </c>
      <c r="B146" t="s">
        <v>79</v>
      </c>
    </row>
    <row r="147" spans="1:2" x14ac:dyDescent="0.25">
      <c r="A147" t="s">
        <v>225</v>
      </c>
      <c r="B147" t="s">
        <v>226</v>
      </c>
    </row>
    <row r="148" spans="1:2" x14ac:dyDescent="0.25">
      <c r="A148" t="s">
        <v>42</v>
      </c>
      <c r="B148" t="s">
        <v>43</v>
      </c>
    </row>
    <row r="149" spans="1:2" x14ac:dyDescent="0.25">
      <c r="A149" t="s">
        <v>82</v>
      </c>
      <c r="B149" t="s">
        <v>83</v>
      </c>
    </row>
    <row r="150" spans="1:2" x14ac:dyDescent="0.25">
      <c r="A150" t="s">
        <v>86</v>
      </c>
      <c r="B150" t="s">
        <v>87</v>
      </c>
    </row>
    <row r="151" spans="1:2" x14ac:dyDescent="0.25">
      <c r="A151" t="s">
        <v>227</v>
      </c>
      <c r="B151" t="s">
        <v>228</v>
      </c>
    </row>
    <row r="152" spans="1:2" x14ac:dyDescent="0.25">
      <c r="A152" t="s">
        <v>229</v>
      </c>
      <c r="B152" t="s">
        <v>230</v>
      </c>
    </row>
    <row r="153" spans="1:2" x14ac:dyDescent="0.25">
      <c r="A153" t="s">
        <v>231</v>
      </c>
      <c r="B153" t="s">
        <v>232</v>
      </c>
    </row>
    <row r="154" spans="1:2" x14ac:dyDescent="0.25">
      <c r="A154" t="s">
        <v>233</v>
      </c>
      <c r="B154" t="s">
        <v>234</v>
      </c>
    </row>
    <row r="155" spans="1:2" x14ac:dyDescent="0.25">
      <c r="A155" t="s">
        <v>90</v>
      </c>
      <c r="B155" t="s">
        <v>91</v>
      </c>
    </row>
    <row r="156" spans="1:2" x14ac:dyDescent="0.25">
      <c r="A156" t="s">
        <v>235</v>
      </c>
      <c r="B156" t="s">
        <v>236</v>
      </c>
    </row>
    <row r="157" spans="1:2" x14ac:dyDescent="0.25">
      <c r="A157" t="s">
        <v>237</v>
      </c>
      <c r="B157" t="s">
        <v>238</v>
      </c>
    </row>
    <row r="158" spans="1:2" x14ac:dyDescent="0.25">
      <c r="A158" t="s">
        <v>239</v>
      </c>
      <c r="B158" t="s">
        <v>240</v>
      </c>
    </row>
    <row r="159" spans="1:2" x14ac:dyDescent="0.25">
      <c r="A159" t="s">
        <v>241</v>
      </c>
      <c r="B159" t="s">
        <v>242</v>
      </c>
    </row>
    <row r="160" spans="1:2" x14ac:dyDescent="0.25">
      <c r="A160" t="s">
        <v>94</v>
      </c>
      <c r="B160" t="s">
        <v>95</v>
      </c>
    </row>
    <row r="161" spans="1:2" x14ac:dyDescent="0.25">
      <c r="A161" t="s">
        <v>243</v>
      </c>
      <c r="B161" t="s">
        <v>244</v>
      </c>
    </row>
    <row r="162" spans="1:2" x14ac:dyDescent="0.25">
      <c r="A162" t="s">
        <v>245</v>
      </c>
      <c r="B162" t="s">
        <v>246</v>
      </c>
    </row>
    <row r="163" spans="1:2" x14ac:dyDescent="0.25">
      <c r="A163" t="s">
        <v>247</v>
      </c>
      <c r="B163" t="s">
        <v>248</v>
      </c>
    </row>
    <row r="164" spans="1:2" x14ac:dyDescent="0.25">
      <c r="A164" t="s">
        <v>249</v>
      </c>
      <c r="B164" t="s">
        <v>250</v>
      </c>
    </row>
    <row r="165" spans="1:2" x14ac:dyDescent="0.25">
      <c r="A165" t="s">
        <v>108</v>
      </c>
      <c r="B165" t="s">
        <v>109</v>
      </c>
    </row>
    <row r="166" spans="1:2" x14ac:dyDescent="0.25">
      <c r="A166" t="s">
        <v>251</v>
      </c>
      <c r="B166" t="s">
        <v>252</v>
      </c>
    </row>
    <row r="167" spans="1:2" x14ac:dyDescent="0.25">
      <c r="A167" t="s">
        <v>253</v>
      </c>
      <c r="B167" t="s">
        <v>254</v>
      </c>
    </row>
    <row r="168" spans="1:2" x14ac:dyDescent="0.25">
      <c r="A168" t="s">
        <v>255</v>
      </c>
      <c r="B168" t="s">
        <v>256</v>
      </c>
    </row>
    <row r="169" spans="1:2" x14ac:dyDescent="0.25">
      <c r="A169" t="s">
        <v>92</v>
      </c>
      <c r="B169" t="s">
        <v>93</v>
      </c>
    </row>
    <row r="170" spans="1:2" x14ac:dyDescent="0.25">
      <c r="A170" t="s">
        <v>257</v>
      </c>
      <c r="B170" t="s">
        <v>258</v>
      </c>
    </row>
    <row r="171" spans="1:2" x14ac:dyDescent="0.25">
      <c r="A171" t="s">
        <v>88</v>
      </c>
      <c r="B171" t="s">
        <v>89</v>
      </c>
    </row>
    <row r="172" spans="1:2" x14ac:dyDescent="0.25">
      <c r="A172" t="s">
        <v>102</v>
      </c>
      <c r="B172" t="s">
        <v>103</v>
      </c>
    </row>
    <row r="173" spans="1:2" x14ac:dyDescent="0.25">
      <c r="A173" t="s">
        <v>259</v>
      </c>
      <c r="B173" t="s">
        <v>260</v>
      </c>
    </row>
    <row r="174" spans="1:2" x14ac:dyDescent="0.25">
      <c r="A174" t="s">
        <v>261</v>
      </c>
      <c r="B174" t="s">
        <v>262</v>
      </c>
    </row>
    <row r="175" spans="1:2" x14ac:dyDescent="0.25">
      <c r="A175" t="s">
        <v>263</v>
      </c>
      <c r="B175" t="s">
        <v>264</v>
      </c>
    </row>
    <row r="176" spans="1:2" x14ac:dyDescent="0.25">
      <c r="A176" t="s">
        <v>265</v>
      </c>
      <c r="B176" t="s">
        <v>266</v>
      </c>
    </row>
    <row r="177" spans="1:2" x14ac:dyDescent="0.25">
      <c r="A177" t="s">
        <v>98</v>
      </c>
      <c r="B177" t="s">
        <v>99</v>
      </c>
    </row>
    <row r="178" spans="1:2" x14ac:dyDescent="0.25">
      <c r="A178" t="s">
        <v>112</v>
      </c>
      <c r="B178" t="s">
        <v>113</v>
      </c>
    </row>
    <row r="179" spans="1:2" x14ac:dyDescent="0.25">
      <c r="A179" t="s">
        <v>267</v>
      </c>
      <c r="B179" t="s">
        <v>268</v>
      </c>
    </row>
    <row r="180" spans="1:2" x14ac:dyDescent="0.25">
      <c r="A180" t="s">
        <v>269</v>
      </c>
      <c r="B180" t="s">
        <v>270</v>
      </c>
    </row>
    <row r="181" spans="1:2" x14ac:dyDescent="0.25">
      <c r="A181" t="s">
        <v>271</v>
      </c>
      <c r="B181" t="s">
        <v>272</v>
      </c>
    </row>
    <row r="182" spans="1:2" x14ac:dyDescent="0.25">
      <c r="A182" t="s">
        <v>273</v>
      </c>
      <c r="B182" t="s">
        <v>274</v>
      </c>
    </row>
    <row r="183" spans="1:2" x14ac:dyDescent="0.25">
      <c r="A183" t="s">
        <v>20</v>
      </c>
      <c r="B183" t="s">
        <v>21</v>
      </c>
    </row>
    <row r="184" spans="1:2" x14ac:dyDescent="0.25">
      <c r="A184" t="s">
        <v>275</v>
      </c>
      <c r="B184" t="s">
        <v>276</v>
      </c>
    </row>
    <row r="185" spans="1:2" x14ac:dyDescent="0.25">
      <c r="A185" t="s">
        <v>120</v>
      </c>
      <c r="B185" t="s">
        <v>121</v>
      </c>
    </row>
    <row r="186" spans="1:2" x14ac:dyDescent="0.25">
      <c r="A186" t="s">
        <v>277</v>
      </c>
      <c r="B186" t="s">
        <v>278</v>
      </c>
    </row>
    <row r="187" spans="1:2" x14ac:dyDescent="0.25">
      <c r="A187" t="s">
        <v>279</v>
      </c>
      <c r="B187" t="s">
        <v>280</v>
      </c>
    </row>
    <row r="188" spans="1:2" x14ac:dyDescent="0.25">
      <c r="A188" t="s">
        <v>281</v>
      </c>
      <c r="B188" t="s">
        <v>282</v>
      </c>
    </row>
    <row r="189" spans="1:2" x14ac:dyDescent="0.25">
      <c r="A189" t="s">
        <v>283</v>
      </c>
      <c r="B189" t="s">
        <v>284</v>
      </c>
    </row>
    <row r="190" spans="1:2" x14ac:dyDescent="0.25">
      <c r="A190" t="s">
        <v>114</v>
      </c>
      <c r="B190" t="s">
        <v>115</v>
      </c>
    </row>
    <row r="191" spans="1:2" x14ac:dyDescent="0.25">
      <c r="A191" t="s">
        <v>104</v>
      </c>
      <c r="B191" t="s">
        <v>105</v>
      </c>
    </row>
    <row r="192" spans="1:2" x14ac:dyDescent="0.25">
      <c r="A192" t="s">
        <v>285</v>
      </c>
      <c r="B192" t="s">
        <v>286</v>
      </c>
    </row>
    <row r="193" spans="1:2" x14ac:dyDescent="0.25">
      <c r="A193" t="s">
        <v>287</v>
      </c>
      <c r="B193" t="s">
        <v>288</v>
      </c>
    </row>
    <row r="194" spans="1:2" x14ac:dyDescent="0.25">
      <c r="A194" t="s">
        <v>289</v>
      </c>
      <c r="B194" t="s">
        <v>290</v>
      </c>
    </row>
    <row r="195" spans="1:2" x14ac:dyDescent="0.25">
      <c r="A195" t="s">
        <v>291</v>
      </c>
      <c r="B195" t="s">
        <v>292</v>
      </c>
    </row>
    <row r="196" spans="1:2" x14ac:dyDescent="0.25">
      <c r="A196" t="s">
        <v>293</v>
      </c>
      <c r="B196" t="s">
        <v>294</v>
      </c>
    </row>
    <row r="197" spans="1:2" x14ac:dyDescent="0.25">
      <c r="A197" t="s">
        <v>295</v>
      </c>
      <c r="B197" t="s">
        <v>296</v>
      </c>
    </row>
    <row r="198" spans="1:2" x14ac:dyDescent="0.25">
      <c r="A198" t="s">
        <v>66</v>
      </c>
      <c r="B198" t="s">
        <v>67</v>
      </c>
    </row>
    <row r="199" spans="1:2" x14ac:dyDescent="0.25">
      <c r="A199" t="s">
        <v>297</v>
      </c>
      <c r="B199" t="s">
        <v>298</v>
      </c>
    </row>
    <row r="200" spans="1:2" x14ac:dyDescent="0.25">
      <c r="A200" t="s">
        <v>299</v>
      </c>
      <c r="B200" t="s">
        <v>300</v>
      </c>
    </row>
    <row r="201" spans="1:2" x14ac:dyDescent="0.25">
      <c r="A201" t="s">
        <v>301</v>
      </c>
      <c r="B201" t="s">
        <v>302</v>
      </c>
    </row>
    <row r="202" spans="1:2" x14ac:dyDescent="0.25">
      <c r="A202" t="s">
        <v>303</v>
      </c>
      <c r="B202" t="s">
        <v>304</v>
      </c>
    </row>
    <row r="203" spans="1:2" x14ac:dyDescent="0.25">
      <c r="A203" t="s">
        <v>305</v>
      </c>
      <c r="B203" t="s">
        <v>306</v>
      </c>
    </row>
    <row r="204" spans="1:2" x14ac:dyDescent="0.25">
      <c r="A204" t="s">
        <v>307</v>
      </c>
      <c r="B204" t="s">
        <v>308</v>
      </c>
    </row>
    <row r="205" spans="1:2" x14ac:dyDescent="0.25">
      <c r="A205" t="s">
        <v>309</v>
      </c>
      <c r="B205" t="s">
        <v>310</v>
      </c>
    </row>
    <row r="206" spans="1:2" x14ac:dyDescent="0.25">
      <c r="A206" t="s">
        <v>311</v>
      </c>
      <c r="B206" t="s">
        <v>312</v>
      </c>
    </row>
    <row r="207" spans="1:2" x14ac:dyDescent="0.25">
      <c r="A207" t="s">
        <v>0</v>
      </c>
      <c r="B207" t="s">
        <v>1</v>
      </c>
    </row>
    <row r="208" spans="1:2" x14ac:dyDescent="0.25">
      <c r="A208" t="s">
        <v>2</v>
      </c>
      <c r="B208" t="s">
        <v>3</v>
      </c>
    </row>
    <row r="209" spans="1:2" x14ac:dyDescent="0.25">
      <c r="A209" t="s">
        <v>166</v>
      </c>
      <c r="B209" t="s">
        <v>381</v>
      </c>
    </row>
    <row r="210" spans="1:2" x14ac:dyDescent="0.25">
      <c r="A210" t="s">
        <v>92</v>
      </c>
      <c r="B210" t="s">
        <v>93</v>
      </c>
    </row>
    <row r="211" spans="1:2" x14ac:dyDescent="0.25">
      <c r="A211" t="s">
        <v>4</v>
      </c>
      <c r="B211" t="s">
        <v>5</v>
      </c>
    </row>
    <row r="212" spans="1:2" x14ac:dyDescent="0.25">
      <c r="A212" t="s">
        <v>130</v>
      </c>
      <c r="B212" t="s">
        <v>131</v>
      </c>
    </row>
    <row r="213" spans="1:2" x14ac:dyDescent="0.25">
      <c r="A213" t="s">
        <v>6</v>
      </c>
      <c r="B213" t="s">
        <v>7</v>
      </c>
    </row>
    <row r="214" spans="1:2" x14ac:dyDescent="0.25">
      <c r="A214" t="s">
        <v>8</v>
      </c>
      <c r="B214" t="s">
        <v>9</v>
      </c>
    </row>
    <row r="215" spans="1:2" x14ac:dyDescent="0.25">
      <c r="A215" t="s">
        <v>132</v>
      </c>
      <c r="B215" t="s">
        <v>133</v>
      </c>
    </row>
    <row r="216" spans="1:2" x14ac:dyDescent="0.25">
      <c r="A216" t="s">
        <v>140</v>
      </c>
      <c r="B216" t="s">
        <v>141</v>
      </c>
    </row>
    <row r="217" spans="1:2" x14ac:dyDescent="0.25">
      <c r="A217" t="s">
        <v>142</v>
      </c>
      <c r="B217" t="s">
        <v>143</v>
      </c>
    </row>
    <row r="218" spans="1:2" x14ac:dyDescent="0.25">
      <c r="A218" t="s">
        <v>10</v>
      </c>
      <c r="B218" t="s">
        <v>11</v>
      </c>
    </row>
    <row r="219" spans="1:2" x14ac:dyDescent="0.25">
      <c r="A219" t="s">
        <v>313</v>
      </c>
      <c r="B219" t="s">
        <v>314</v>
      </c>
    </row>
    <row r="220" spans="1:2" x14ac:dyDescent="0.25">
      <c r="A220" t="s">
        <v>315</v>
      </c>
      <c r="B220" t="s">
        <v>316</v>
      </c>
    </row>
    <row r="221" spans="1:2" x14ac:dyDescent="0.25">
      <c r="A221" t="s">
        <v>14</v>
      </c>
      <c r="B221" t="s">
        <v>15</v>
      </c>
    </row>
    <row r="222" spans="1:2" x14ac:dyDescent="0.25">
      <c r="A222" t="s">
        <v>16</v>
      </c>
      <c r="B222" t="s">
        <v>17</v>
      </c>
    </row>
    <row r="223" spans="1:2" x14ac:dyDescent="0.25">
      <c r="A223" t="s">
        <v>317</v>
      </c>
      <c r="B223" t="s">
        <v>318</v>
      </c>
    </row>
    <row r="224" spans="1:2" x14ac:dyDescent="0.25">
      <c r="A224" t="s">
        <v>122</v>
      </c>
      <c r="B224" t="s">
        <v>123</v>
      </c>
    </row>
    <row r="225" spans="1:2" x14ac:dyDescent="0.25">
      <c r="A225" t="s">
        <v>22</v>
      </c>
      <c r="B225" t="s">
        <v>23</v>
      </c>
    </row>
    <row r="226" spans="1:2" x14ac:dyDescent="0.25">
      <c r="A226" t="s">
        <v>319</v>
      </c>
      <c r="B226" t="s">
        <v>320</v>
      </c>
    </row>
    <row r="227" spans="1:2" x14ac:dyDescent="0.25">
      <c r="A227" t="s">
        <v>24</v>
      </c>
      <c r="B227" t="s">
        <v>25</v>
      </c>
    </row>
    <row r="228" spans="1:2" x14ac:dyDescent="0.25">
      <c r="A228" t="s">
        <v>169</v>
      </c>
      <c r="B228" t="s">
        <v>170</v>
      </c>
    </row>
    <row r="229" spans="1:2" x14ac:dyDescent="0.25">
      <c r="A229" t="s">
        <v>171</v>
      </c>
      <c r="B229" t="s">
        <v>172</v>
      </c>
    </row>
    <row r="230" spans="1:2" x14ac:dyDescent="0.25">
      <c r="A230" t="s">
        <v>26</v>
      </c>
      <c r="B230" t="s">
        <v>27</v>
      </c>
    </row>
    <row r="231" spans="1:2" x14ac:dyDescent="0.25">
      <c r="A231" t="s">
        <v>28</v>
      </c>
      <c r="B231" t="s">
        <v>29</v>
      </c>
    </row>
    <row r="232" spans="1:2" x14ac:dyDescent="0.25">
      <c r="A232" t="s">
        <v>30</v>
      </c>
      <c r="B232" t="s">
        <v>31</v>
      </c>
    </row>
    <row r="233" spans="1:2" x14ac:dyDescent="0.25">
      <c r="A233" t="s">
        <v>32</v>
      </c>
      <c r="B233" t="s">
        <v>33</v>
      </c>
    </row>
    <row r="234" spans="1:2" x14ac:dyDescent="0.25">
      <c r="A234" t="s">
        <v>34</v>
      </c>
      <c r="B234" t="s">
        <v>35</v>
      </c>
    </row>
    <row r="235" spans="1:2" x14ac:dyDescent="0.25">
      <c r="A235" t="s">
        <v>321</v>
      </c>
      <c r="B235" t="s">
        <v>322</v>
      </c>
    </row>
    <row r="236" spans="1:2" x14ac:dyDescent="0.25">
      <c r="A236" t="s">
        <v>323</v>
      </c>
      <c r="B236" t="s">
        <v>324</v>
      </c>
    </row>
    <row r="237" spans="1:2" x14ac:dyDescent="0.25">
      <c r="A237" t="s">
        <v>38</v>
      </c>
      <c r="B237" t="s">
        <v>39</v>
      </c>
    </row>
    <row r="238" spans="1:2" x14ac:dyDescent="0.25">
      <c r="A238" t="s">
        <v>40</v>
      </c>
      <c r="B238" t="s">
        <v>41</v>
      </c>
    </row>
    <row r="239" spans="1:2" x14ac:dyDescent="0.25">
      <c r="A239" t="s">
        <v>325</v>
      </c>
      <c r="B239" t="s">
        <v>326</v>
      </c>
    </row>
    <row r="240" spans="1:2" x14ac:dyDescent="0.25">
      <c r="A240" t="s">
        <v>44</v>
      </c>
      <c r="B240" t="s">
        <v>45</v>
      </c>
    </row>
    <row r="241" spans="1:2" x14ac:dyDescent="0.25">
      <c r="A241" t="s">
        <v>46</v>
      </c>
      <c r="B241" t="s">
        <v>47</v>
      </c>
    </row>
    <row r="242" spans="1:2" x14ac:dyDescent="0.25">
      <c r="A242" t="s">
        <v>48</v>
      </c>
      <c r="B242" t="s">
        <v>49</v>
      </c>
    </row>
    <row r="243" spans="1:2" x14ac:dyDescent="0.25">
      <c r="A243" t="s">
        <v>20</v>
      </c>
      <c r="B243" t="s">
        <v>21</v>
      </c>
    </row>
    <row r="244" spans="1:2" x14ac:dyDescent="0.25">
      <c r="A244" t="s">
        <v>50</v>
      </c>
      <c r="B244" t="s">
        <v>51</v>
      </c>
    </row>
    <row r="245" spans="1:2" x14ac:dyDescent="0.25">
      <c r="A245" t="s">
        <v>52</v>
      </c>
      <c r="B245" t="s">
        <v>53</v>
      </c>
    </row>
    <row r="246" spans="1:2" x14ac:dyDescent="0.25">
      <c r="A246" t="s">
        <v>54</v>
      </c>
      <c r="B246" t="s">
        <v>55</v>
      </c>
    </row>
    <row r="247" spans="1:2" x14ac:dyDescent="0.25">
      <c r="A247" t="s">
        <v>42</v>
      </c>
      <c r="B247" t="s">
        <v>43</v>
      </c>
    </row>
    <row r="248" spans="1:2" x14ac:dyDescent="0.25">
      <c r="A248" t="s">
        <v>58</v>
      </c>
      <c r="B248" t="s">
        <v>59</v>
      </c>
    </row>
    <row r="249" spans="1:2" x14ac:dyDescent="0.25">
      <c r="A249" t="s">
        <v>285</v>
      </c>
      <c r="B249" t="s">
        <v>286</v>
      </c>
    </row>
    <row r="250" spans="1:2" x14ac:dyDescent="0.25">
      <c r="A250" t="s">
        <v>64</v>
      </c>
      <c r="B250" t="s">
        <v>65</v>
      </c>
    </row>
    <row r="251" spans="1:2" x14ac:dyDescent="0.25">
      <c r="A251" t="s">
        <v>60</v>
      </c>
      <c r="B251" t="s">
        <v>61</v>
      </c>
    </row>
    <row r="252" spans="1:2" x14ac:dyDescent="0.25">
      <c r="A252" t="s">
        <v>197</v>
      </c>
      <c r="B252" t="s">
        <v>198</v>
      </c>
    </row>
    <row r="253" spans="1:2" x14ac:dyDescent="0.25">
      <c r="A253" t="s">
        <v>62</v>
      </c>
      <c r="B253" t="s">
        <v>63</v>
      </c>
    </row>
    <row r="254" spans="1:2" x14ac:dyDescent="0.25">
      <c r="A254" t="s">
        <v>56</v>
      </c>
      <c r="B254" t="s">
        <v>57</v>
      </c>
    </row>
    <row r="255" spans="1:2" x14ac:dyDescent="0.25">
      <c r="A255" t="s">
        <v>195</v>
      </c>
      <c r="B255" t="s">
        <v>196</v>
      </c>
    </row>
    <row r="256" spans="1:2" x14ac:dyDescent="0.25">
      <c r="A256" t="s">
        <v>70</v>
      </c>
      <c r="B256" t="s">
        <v>71</v>
      </c>
    </row>
    <row r="257" spans="1:2" x14ac:dyDescent="0.25">
      <c r="A257" t="s">
        <v>327</v>
      </c>
      <c r="B257" t="s">
        <v>328</v>
      </c>
    </row>
    <row r="258" spans="1:2" x14ac:dyDescent="0.25">
      <c r="A258" t="s">
        <v>68</v>
      </c>
      <c r="B258" t="s">
        <v>69</v>
      </c>
    </row>
    <row r="259" spans="1:2" x14ac:dyDescent="0.25">
      <c r="A259" t="s">
        <v>329</v>
      </c>
      <c r="B259" t="s">
        <v>330</v>
      </c>
    </row>
    <row r="260" spans="1:2" x14ac:dyDescent="0.25">
      <c r="A260" t="s">
        <v>72</v>
      </c>
      <c r="B260" t="s">
        <v>73</v>
      </c>
    </row>
    <row r="261" spans="1:2" x14ac:dyDescent="0.25">
      <c r="A261" t="s">
        <v>177</v>
      </c>
      <c r="B261" t="s">
        <v>178</v>
      </c>
    </row>
    <row r="262" spans="1:2" x14ac:dyDescent="0.25">
      <c r="A262" t="s">
        <v>74</v>
      </c>
      <c r="B262" t="s">
        <v>75</v>
      </c>
    </row>
    <row r="263" spans="1:2" x14ac:dyDescent="0.25">
      <c r="A263" t="s">
        <v>213</v>
      </c>
      <c r="B263" t="s">
        <v>214</v>
      </c>
    </row>
    <row r="264" spans="1:2" x14ac:dyDescent="0.25">
      <c r="A264" t="s">
        <v>76</v>
      </c>
      <c r="B264" t="s">
        <v>77</v>
      </c>
    </row>
    <row r="265" spans="1:2" x14ac:dyDescent="0.25">
      <c r="A265" t="s">
        <v>331</v>
      </c>
      <c r="B265" t="s">
        <v>332</v>
      </c>
    </row>
    <row r="266" spans="1:2" x14ac:dyDescent="0.25">
      <c r="A266" t="s">
        <v>333</v>
      </c>
      <c r="B266" t="s">
        <v>334</v>
      </c>
    </row>
    <row r="267" spans="1:2" x14ac:dyDescent="0.25">
      <c r="A267" t="s">
        <v>335</v>
      </c>
      <c r="B267" t="s">
        <v>336</v>
      </c>
    </row>
    <row r="268" spans="1:2" x14ac:dyDescent="0.25">
      <c r="A268" t="s">
        <v>337</v>
      </c>
      <c r="B268" t="s">
        <v>338</v>
      </c>
    </row>
    <row r="269" spans="1:2" x14ac:dyDescent="0.25">
      <c r="A269" t="s">
        <v>339</v>
      </c>
      <c r="B269" t="s">
        <v>340</v>
      </c>
    </row>
    <row r="270" spans="1:2" x14ac:dyDescent="0.25">
      <c r="A270" t="s">
        <v>84</v>
      </c>
      <c r="B270" t="s">
        <v>85</v>
      </c>
    </row>
    <row r="271" spans="1:2" x14ac:dyDescent="0.25">
      <c r="A271" t="s">
        <v>108</v>
      </c>
      <c r="B271" t="s">
        <v>109</v>
      </c>
    </row>
    <row r="272" spans="1:2" x14ac:dyDescent="0.25">
      <c r="A272" t="s">
        <v>86</v>
      </c>
      <c r="B272" t="s">
        <v>87</v>
      </c>
    </row>
    <row r="273" spans="1:2" x14ac:dyDescent="0.25">
      <c r="A273" t="s">
        <v>341</v>
      </c>
      <c r="B273" t="s">
        <v>342</v>
      </c>
    </row>
    <row r="274" spans="1:2" x14ac:dyDescent="0.25">
      <c r="A274" t="s">
        <v>231</v>
      </c>
      <c r="B274" t="s">
        <v>232</v>
      </c>
    </row>
    <row r="275" spans="1:2" x14ac:dyDescent="0.25">
      <c r="A275" t="s">
        <v>219</v>
      </c>
      <c r="B275" t="s">
        <v>220</v>
      </c>
    </row>
    <row r="276" spans="1:2" x14ac:dyDescent="0.25">
      <c r="A276" t="s">
        <v>343</v>
      </c>
      <c r="B276" t="s">
        <v>344</v>
      </c>
    </row>
    <row r="277" spans="1:2" x14ac:dyDescent="0.25">
      <c r="A277" t="s">
        <v>251</v>
      </c>
      <c r="B277" t="s">
        <v>252</v>
      </c>
    </row>
    <row r="278" spans="1:2" x14ac:dyDescent="0.25">
      <c r="A278" t="s">
        <v>245</v>
      </c>
      <c r="B278" t="s">
        <v>246</v>
      </c>
    </row>
    <row r="279" spans="1:2" x14ac:dyDescent="0.25">
      <c r="A279" t="s">
        <v>66</v>
      </c>
      <c r="B279" t="s">
        <v>67</v>
      </c>
    </row>
    <row r="280" spans="1:2" x14ac:dyDescent="0.25">
      <c r="A280" t="s">
        <v>88</v>
      </c>
      <c r="B280" t="s">
        <v>89</v>
      </c>
    </row>
    <row r="281" spans="1:2" x14ac:dyDescent="0.25">
      <c r="A281" t="s">
        <v>90</v>
      </c>
      <c r="B281" t="s">
        <v>91</v>
      </c>
    </row>
    <row r="282" spans="1:2" x14ac:dyDescent="0.25">
      <c r="A282" t="s">
        <v>78</v>
      </c>
      <c r="B282" t="s">
        <v>79</v>
      </c>
    </row>
    <row r="283" spans="1:2" x14ac:dyDescent="0.25">
      <c r="A283" t="s">
        <v>82</v>
      </c>
      <c r="B283" t="s">
        <v>83</v>
      </c>
    </row>
    <row r="284" spans="1:2" x14ac:dyDescent="0.25">
      <c r="A284" t="s">
        <v>345</v>
      </c>
      <c r="B284" t="s">
        <v>346</v>
      </c>
    </row>
    <row r="285" spans="1:2" x14ac:dyDescent="0.25">
      <c r="A285" t="s">
        <v>94</v>
      </c>
      <c r="B285" t="s">
        <v>95</v>
      </c>
    </row>
    <row r="286" spans="1:2" x14ac:dyDescent="0.25">
      <c r="A286" t="s">
        <v>209</v>
      </c>
      <c r="B286" t="s">
        <v>210</v>
      </c>
    </row>
    <row r="287" spans="1:2" x14ac:dyDescent="0.25">
      <c r="A287" t="s">
        <v>347</v>
      </c>
      <c r="B287" t="s">
        <v>348</v>
      </c>
    </row>
    <row r="288" spans="1:2" x14ac:dyDescent="0.25">
      <c r="A288" t="s">
        <v>98</v>
      </c>
      <c r="B288" t="s">
        <v>99</v>
      </c>
    </row>
    <row r="289" spans="1:2" x14ac:dyDescent="0.25">
      <c r="A289" t="s">
        <v>253</v>
      </c>
      <c r="B289" t="s">
        <v>254</v>
      </c>
    </row>
    <row r="290" spans="1:2" x14ac:dyDescent="0.25">
      <c r="A290" t="s">
        <v>152</v>
      </c>
      <c r="B290" t="s">
        <v>153</v>
      </c>
    </row>
    <row r="291" spans="1:2" x14ac:dyDescent="0.25">
      <c r="A291" t="s">
        <v>349</v>
      </c>
      <c r="B291" t="s">
        <v>350</v>
      </c>
    </row>
    <row r="292" spans="1:2" x14ac:dyDescent="0.25">
      <c r="A292" t="s">
        <v>100</v>
      </c>
      <c r="B292" t="s">
        <v>101</v>
      </c>
    </row>
    <row r="293" spans="1:2" x14ac:dyDescent="0.25">
      <c r="A293" t="s">
        <v>351</v>
      </c>
      <c r="B293" t="s">
        <v>352</v>
      </c>
    </row>
    <row r="294" spans="1:2" x14ac:dyDescent="0.25">
      <c r="A294" t="s">
        <v>353</v>
      </c>
      <c r="B294" t="s">
        <v>354</v>
      </c>
    </row>
    <row r="295" spans="1:2" x14ac:dyDescent="0.25">
      <c r="A295" t="s">
        <v>102</v>
      </c>
      <c r="B295" t="s">
        <v>103</v>
      </c>
    </row>
    <row r="296" spans="1:2" x14ac:dyDescent="0.25">
      <c r="A296" t="s">
        <v>355</v>
      </c>
      <c r="B296" t="s">
        <v>356</v>
      </c>
    </row>
    <row r="297" spans="1:2" x14ac:dyDescent="0.25">
      <c r="A297" t="s">
        <v>239</v>
      </c>
      <c r="B297" t="s">
        <v>240</v>
      </c>
    </row>
    <row r="298" spans="1:2" x14ac:dyDescent="0.25">
      <c r="A298" t="s">
        <v>273</v>
      </c>
      <c r="B298" t="s">
        <v>274</v>
      </c>
    </row>
    <row r="299" spans="1:2" x14ac:dyDescent="0.25">
      <c r="A299" t="s">
        <v>106</v>
      </c>
      <c r="B299" t="s">
        <v>107</v>
      </c>
    </row>
    <row r="300" spans="1:2" x14ac:dyDescent="0.25">
      <c r="A300" t="s">
        <v>215</v>
      </c>
      <c r="B300" t="s">
        <v>216</v>
      </c>
    </row>
    <row r="301" spans="1:2" x14ac:dyDescent="0.25">
      <c r="A301" t="s">
        <v>112</v>
      </c>
      <c r="B301" t="s">
        <v>113</v>
      </c>
    </row>
    <row r="302" spans="1:2" x14ac:dyDescent="0.25">
      <c r="A302" t="s">
        <v>243</v>
      </c>
      <c r="B302" t="s">
        <v>244</v>
      </c>
    </row>
    <row r="303" spans="1:2" x14ac:dyDescent="0.25">
      <c r="A303" t="s">
        <v>275</v>
      </c>
      <c r="B303" t="s">
        <v>276</v>
      </c>
    </row>
    <row r="304" spans="1:2" x14ac:dyDescent="0.25">
      <c r="A304" t="s">
        <v>357</v>
      </c>
      <c r="B304" t="s">
        <v>358</v>
      </c>
    </row>
    <row r="305" spans="1:2" x14ac:dyDescent="0.25">
      <c r="A305" t="s">
        <v>281</v>
      </c>
      <c r="B305" t="s">
        <v>282</v>
      </c>
    </row>
    <row r="306" spans="1:2" x14ac:dyDescent="0.25">
      <c r="A306" t="s">
        <v>114</v>
      </c>
      <c r="B306" t="s">
        <v>115</v>
      </c>
    </row>
    <row r="307" spans="1:2" x14ac:dyDescent="0.25">
      <c r="A307" t="s">
        <v>359</v>
      </c>
      <c r="B307" t="s">
        <v>360</v>
      </c>
    </row>
    <row r="308" spans="1:2" x14ac:dyDescent="0.25">
      <c r="A308" t="s">
        <v>305</v>
      </c>
      <c r="B308" t="s">
        <v>306</v>
      </c>
    </row>
    <row r="309" spans="1:2" x14ac:dyDescent="0.25">
      <c r="A309" t="s">
        <v>104</v>
      </c>
      <c r="B309" t="s">
        <v>105</v>
      </c>
    </row>
    <row r="310" spans="1:2" x14ac:dyDescent="0.25">
      <c r="A310" t="s">
        <v>241</v>
      </c>
      <c r="B310" t="s">
        <v>242</v>
      </c>
    </row>
    <row r="311" spans="1:2" x14ac:dyDescent="0.25">
      <c r="A311" t="s">
        <v>361</v>
      </c>
      <c r="B311" t="s">
        <v>362</v>
      </c>
    </row>
    <row r="312" spans="1:2" x14ac:dyDescent="0.25">
      <c r="A312" t="s">
        <v>363</v>
      </c>
      <c r="B312" t="s">
        <v>364</v>
      </c>
    </row>
    <row r="313" spans="1:2" x14ac:dyDescent="0.25">
      <c r="A313" t="s">
        <v>365</v>
      </c>
      <c r="B313" t="s">
        <v>366</v>
      </c>
    </row>
    <row r="314" spans="1:2" x14ac:dyDescent="0.25">
      <c r="A314" t="s">
        <v>367</v>
      </c>
      <c r="B314" t="s">
        <v>368</v>
      </c>
    </row>
    <row r="315" spans="1:2" x14ac:dyDescent="0.25">
      <c r="A315" t="s">
        <v>369</v>
      </c>
      <c r="B315" t="s">
        <v>370</v>
      </c>
    </row>
    <row r="316" spans="1:2" x14ac:dyDescent="0.25">
      <c r="A316" t="s">
        <v>120</v>
      </c>
      <c r="B316" t="s">
        <v>121</v>
      </c>
    </row>
    <row r="317" spans="1:2" x14ac:dyDescent="0.25">
      <c r="A317" t="s">
        <v>371</v>
      </c>
      <c r="B317" t="s">
        <v>372</v>
      </c>
    </row>
    <row r="318" spans="1:2" x14ac:dyDescent="0.25">
      <c r="A318" t="s">
        <v>297</v>
      </c>
      <c r="B318" t="s">
        <v>298</v>
      </c>
    </row>
    <row r="319" spans="1:2" x14ac:dyDescent="0.25">
      <c r="A319" t="s">
        <v>373</v>
      </c>
      <c r="B319" t="s">
        <v>374</v>
      </c>
    </row>
    <row r="320" spans="1:2" x14ac:dyDescent="0.25">
      <c r="A320" t="s">
        <v>375</v>
      </c>
      <c r="B320" t="s">
        <v>376</v>
      </c>
    </row>
    <row r="321" spans="1:2" x14ac:dyDescent="0.25">
      <c r="A321" t="s">
        <v>307</v>
      </c>
      <c r="B321" t="s">
        <v>308</v>
      </c>
    </row>
    <row r="322" spans="1:2" x14ac:dyDescent="0.25">
      <c r="A322" t="s">
        <v>18</v>
      </c>
      <c r="B322" t="s">
        <v>19</v>
      </c>
    </row>
    <row r="323" spans="1:2" x14ac:dyDescent="0.25">
      <c r="A323" t="s">
        <v>377</v>
      </c>
      <c r="B323" t="s">
        <v>378</v>
      </c>
    </row>
    <row r="324" spans="1:2" x14ac:dyDescent="0.25">
      <c r="A324" t="s">
        <v>379</v>
      </c>
      <c r="B324" t="s">
        <v>380</v>
      </c>
    </row>
    <row r="325" spans="1:2" x14ac:dyDescent="0.25">
      <c r="A325" t="s">
        <v>124</v>
      </c>
      <c r="B325" t="s">
        <v>125</v>
      </c>
    </row>
    <row r="326" spans="1:2" x14ac:dyDescent="0.25">
      <c r="A326" t="s">
        <v>122</v>
      </c>
      <c r="B326" t="s">
        <v>123</v>
      </c>
    </row>
    <row r="327" spans="1:2" x14ac:dyDescent="0.25">
      <c r="A327" t="s">
        <v>4</v>
      </c>
      <c r="B327" t="s">
        <v>5</v>
      </c>
    </row>
    <row r="328" spans="1:2" x14ac:dyDescent="0.25">
      <c r="A328" t="s">
        <v>130</v>
      </c>
      <c r="B328" t="s">
        <v>131</v>
      </c>
    </row>
    <row r="329" spans="1:2" x14ac:dyDescent="0.25">
      <c r="A329" t="s">
        <v>6</v>
      </c>
      <c r="B329" t="s">
        <v>7</v>
      </c>
    </row>
    <row r="330" spans="1:2" x14ac:dyDescent="0.25">
      <c r="A330" t="s">
        <v>166</v>
      </c>
      <c r="B330" t="s">
        <v>381</v>
      </c>
    </row>
    <row r="331" spans="1:2" x14ac:dyDescent="0.25">
      <c r="A331" t="s">
        <v>213</v>
      </c>
      <c r="B331" t="s">
        <v>214</v>
      </c>
    </row>
    <row r="332" spans="1:2" x14ac:dyDescent="0.25">
      <c r="A332" t="s">
        <v>22</v>
      </c>
      <c r="B332" t="s">
        <v>23</v>
      </c>
    </row>
    <row r="333" spans="1:2" x14ac:dyDescent="0.25">
      <c r="A333" t="s">
        <v>24</v>
      </c>
      <c r="B333" t="s">
        <v>25</v>
      </c>
    </row>
    <row r="334" spans="1:2" x14ac:dyDescent="0.25">
      <c r="A334" t="s">
        <v>26</v>
      </c>
      <c r="B334" t="s">
        <v>27</v>
      </c>
    </row>
    <row r="335" spans="1:2" x14ac:dyDescent="0.25">
      <c r="A335" t="s">
        <v>28</v>
      </c>
      <c r="B335" t="s">
        <v>29</v>
      </c>
    </row>
    <row r="336" spans="1:2" x14ac:dyDescent="0.25">
      <c r="A336" t="s">
        <v>118</v>
      </c>
      <c r="B336" t="s">
        <v>119</v>
      </c>
    </row>
    <row r="337" spans="1:2" x14ac:dyDescent="0.25">
      <c r="A337" t="s">
        <v>30</v>
      </c>
      <c r="B337" t="s">
        <v>31</v>
      </c>
    </row>
    <row r="338" spans="1:2" x14ac:dyDescent="0.25">
      <c r="A338" t="s">
        <v>32</v>
      </c>
      <c r="B338" t="s">
        <v>33</v>
      </c>
    </row>
    <row r="339" spans="1:2" x14ac:dyDescent="0.25">
      <c r="A339" t="s">
        <v>34</v>
      </c>
      <c r="B339" t="s">
        <v>35</v>
      </c>
    </row>
    <row r="340" spans="1:2" x14ac:dyDescent="0.25">
      <c r="A340" t="s">
        <v>38</v>
      </c>
      <c r="B340" t="s">
        <v>39</v>
      </c>
    </row>
    <row r="341" spans="1:2" x14ac:dyDescent="0.25">
      <c r="A341" t="s">
        <v>40</v>
      </c>
      <c r="B341" t="s">
        <v>41</v>
      </c>
    </row>
    <row r="342" spans="1:2" x14ac:dyDescent="0.25">
      <c r="A342" t="s">
        <v>98</v>
      </c>
      <c r="B342" t="s">
        <v>99</v>
      </c>
    </row>
    <row r="343" spans="1:2" x14ac:dyDescent="0.25">
      <c r="A343" t="s">
        <v>46</v>
      </c>
      <c r="B343" t="s">
        <v>47</v>
      </c>
    </row>
    <row r="344" spans="1:2" x14ac:dyDescent="0.25">
      <c r="A344" t="s">
        <v>54</v>
      </c>
      <c r="B344" t="s">
        <v>55</v>
      </c>
    </row>
    <row r="345" spans="1:2" x14ac:dyDescent="0.25">
      <c r="A345" t="s">
        <v>42</v>
      </c>
      <c r="B345" t="s">
        <v>43</v>
      </c>
    </row>
    <row r="346" spans="1:2" x14ac:dyDescent="0.25">
      <c r="A346" t="s">
        <v>64</v>
      </c>
      <c r="B346" t="s">
        <v>65</v>
      </c>
    </row>
    <row r="347" spans="1:2" x14ac:dyDescent="0.25">
      <c r="A347" t="s">
        <v>60</v>
      </c>
      <c r="B347" t="s">
        <v>61</v>
      </c>
    </row>
    <row r="348" spans="1:2" x14ac:dyDescent="0.25">
      <c r="A348" t="s">
        <v>62</v>
      </c>
      <c r="B348" t="s">
        <v>63</v>
      </c>
    </row>
    <row r="349" spans="1:2" x14ac:dyDescent="0.25">
      <c r="A349" t="s">
        <v>70</v>
      </c>
      <c r="B349" t="s">
        <v>71</v>
      </c>
    </row>
    <row r="350" spans="1:2" x14ac:dyDescent="0.25">
      <c r="A350" t="s">
        <v>382</v>
      </c>
      <c r="B350" t="s">
        <v>383</v>
      </c>
    </row>
    <row r="351" spans="1:2" x14ac:dyDescent="0.25">
      <c r="A351" t="s">
        <v>112</v>
      </c>
      <c r="B351" t="s">
        <v>113</v>
      </c>
    </row>
    <row r="352" spans="1:2" x14ac:dyDescent="0.25">
      <c r="A352" t="s">
        <v>76</v>
      </c>
      <c r="B352" t="s">
        <v>77</v>
      </c>
    </row>
    <row r="353" spans="1:2" x14ac:dyDescent="0.25">
      <c r="A353" t="s">
        <v>331</v>
      </c>
      <c r="B353" t="s">
        <v>332</v>
      </c>
    </row>
    <row r="354" spans="1:2" x14ac:dyDescent="0.25">
      <c r="A354" t="s">
        <v>333</v>
      </c>
      <c r="B354" t="s">
        <v>334</v>
      </c>
    </row>
    <row r="355" spans="1:2" x14ac:dyDescent="0.25">
      <c r="A355" t="s">
        <v>384</v>
      </c>
      <c r="B355" t="s">
        <v>385</v>
      </c>
    </row>
    <row r="356" spans="1:2" x14ac:dyDescent="0.25">
      <c r="A356" t="s">
        <v>84</v>
      </c>
      <c r="B356" t="s">
        <v>85</v>
      </c>
    </row>
    <row r="357" spans="1:2" x14ac:dyDescent="0.25">
      <c r="A357" t="s">
        <v>36</v>
      </c>
      <c r="B357" t="s">
        <v>37</v>
      </c>
    </row>
    <row r="358" spans="1:2" x14ac:dyDescent="0.25">
      <c r="A358" t="s">
        <v>86</v>
      </c>
      <c r="B358" t="s">
        <v>87</v>
      </c>
    </row>
    <row r="359" spans="1:2" x14ac:dyDescent="0.25">
      <c r="A359" t="s">
        <v>386</v>
      </c>
      <c r="B359" t="s">
        <v>387</v>
      </c>
    </row>
    <row r="360" spans="1:2" x14ac:dyDescent="0.25">
      <c r="A360" t="s">
        <v>66</v>
      </c>
      <c r="B360" t="s">
        <v>67</v>
      </c>
    </row>
    <row r="361" spans="1:2" x14ac:dyDescent="0.25">
      <c r="A361" t="s">
        <v>88</v>
      </c>
      <c r="B361" t="s">
        <v>89</v>
      </c>
    </row>
    <row r="362" spans="1:2" x14ac:dyDescent="0.25">
      <c r="A362" t="s">
        <v>245</v>
      </c>
      <c r="B362" t="s">
        <v>246</v>
      </c>
    </row>
    <row r="363" spans="1:2" x14ac:dyDescent="0.25">
      <c r="A363" t="s">
        <v>388</v>
      </c>
      <c r="B363" t="s">
        <v>389</v>
      </c>
    </row>
    <row r="364" spans="1:2" x14ac:dyDescent="0.25">
      <c r="A364" t="s">
        <v>90</v>
      </c>
      <c r="B364" t="s">
        <v>91</v>
      </c>
    </row>
    <row r="365" spans="1:2" x14ac:dyDescent="0.25">
      <c r="A365" t="s">
        <v>94</v>
      </c>
      <c r="B365" t="s">
        <v>95</v>
      </c>
    </row>
    <row r="366" spans="1:2" x14ac:dyDescent="0.25">
      <c r="A366" t="s">
        <v>209</v>
      </c>
      <c r="B366" t="s">
        <v>210</v>
      </c>
    </row>
    <row r="367" spans="1:2" x14ac:dyDescent="0.25">
      <c r="A367" t="s">
        <v>20</v>
      </c>
      <c r="B367" t="s">
        <v>21</v>
      </c>
    </row>
    <row r="368" spans="1:2" x14ac:dyDescent="0.25">
      <c r="A368" t="s">
        <v>253</v>
      </c>
      <c r="B368" t="s">
        <v>254</v>
      </c>
    </row>
    <row r="369" spans="1:2" x14ac:dyDescent="0.25">
      <c r="A369" t="s">
        <v>295</v>
      </c>
      <c r="B369" t="s">
        <v>296</v>
      </c>
    </row>
    <row r="370" spans="1:2" x14ac:dyDescent="0.25">
      <c r="A370" t="s">
        <v>390</v>
      </c>
      <c r="B370" t="s">
        <v>391</v>
      </c>
    </row>
    <row r="371" spans="1:2" x14ac:dyDescent="0.25">
      <c r="A371" t="s">
        <v>102</v>
      </c>
      <c r="B371" t="s">
        <v>103</v>
      </c>
    </row>
    <row r="372" spans="1:2" x14ac:dyDescent="0.25">
      <c r="A372" t="s">
        <v>239</v>
      </c>
      <c r="B372" t="s">
        <v>240</v>
      </c>
    </row>
    <row r="373" spans="1:2" x14ac:dyDescent="0.25">
      <c r="A373" t="s">
        <v>215</v>
      </c>
      <c r="B373" t="s">
        <v>216</v>
      </c>
    </row>
    <row r="374" spans="1:2" x14ac:dyDescent="0.25">
      <c r="A374" t="s">
        <v>108</v>
      </c>
      <c r="B374" t="s">
        <v>109</v>
      </c>
    </row>
    <row r="375" spans="1:2" x14ac:dyDescent="0.25">
      <c r="A375" t="s">
        <v>243</v>
      </c>
      <c r="B375" t="s">
        <v>244</v>
      </c>
    </row>
    <row r="376" spans="1:2" x14ac:dyDescent="0.25">
      <c r="A376" t="s">
        <v>392</v>
      </c>
      <c r="B376" t="s">
        <v>393</v>
      </c>
    </row>
    <row r="377" spans="1:2" x14ac:dyDescent="0.25">
      <c r="A377" t="s">
        <v>281</v>
      </c>
      <c r="B377" t="s">
        <v>282</v>
      </c>
    </row>
    <row r="378" spans="1:2" x14ac:dyDescent="0.25">
      <c r="A378" t="s">
        <v>114</v>
      </c>
      <c r="B378" t="s">
        <v>115</v>
      </c>
    </row>
    <row r="379" spans="1:2" x14ac:dyDescent="0.25">
      <c r="A379" t="s">
        <v>104</v>
      </c>
      <c r="B379" t="s">
        <v>105</v>
      </c>
    </row>
    <row r="380" spans="1:2" x14ac:dyDescent="0.25">
      <c r="A380" t="s">
        <v>120</v>
      </c>
      <c r="B380" t="s">
        <v>121</v>
      </c>
    </row>
    <row r="381" spans="1:2" x14ac:dyDescent="0.25">
      <c r="A381" t="s">
        <v>297</v>
      </c>
      <c r="B381" t="s">
        <v>298</v>
      </c>
    </row>
    <row r="382" spans="1:2" x14ac:dyDescent="0.25">
      <c r="A382" t="s">
        <v>365</v>
      </c>
      <c r="B382" t="s">
        <v>366</v>
      </c>
    </row>
    <row r="383" spans="1:2" x14ac:dyDescent="0.25">
      <c r="A383" t="s">
        <v>394</v>
      </c>
      <c r="B383" t="s">
        <v>395</v>
      </c>
    </row>
    <row r="384" spans="1:2" x14ac:dyDescent="0.25">
      <c r="A384" t="s">
        <v>307</v>
      </c>
      <c r="B384" t="s">
        <v>308</v>
      </c>
    </row>
    <row r="385" spans="1:2" x14ac:dyDescent="0.25">
      <c r="A385" t="s">
        <v>18</v>
      </c>
      <c r="B385" t="s">
        <v>19</v>
      </c>
    </row>
    <row r="386" spans="1:2" x14ac:dyDescent="0.25">
      <c r="A386" t="s">
        <v>0</v>
      </c>
      <c r="B386" t="s">
        <v>1</v>
      </c>
    </row>
    <row r="387" spans="1:2" x14ac:dyDescent="0.25">
      <c r="A387" t="s">
        <v>128</v>
      </c>
      <c r="B387" t="s">
        <v>129</v>
      </c>
    </row>
    <row r="388" spans="1:2" x14ac:dyDescent="0.25">
      <c r="A388" t="s">
        <v>4</v>
      </c>
      <c r="B388" t="s">
        <v>5</v>
      </c>
    </row>
    <row r="389" spans="1:2" x14ac:dyDescent="0.25">
      <c r="A389" t="s">
        <v>130</v>
      </c>
      <c r="B389" t="s">
        <v>131</v>
      </c>
    </row>
    <row r="390" spans="1:2" x14ac:dyDescent="0.25">
      <c r="A390" t="s">
        <v>8</v>
      </c>
      <c r="B390" t="s">
        <v>9</v>
      </c>
    </row>
    <row r="391" spans="1:2" x14ac:dyDescent="0.25">
      <c r="A391" t="s">
        <v>140</v>
      </c>
      <c r="B391" t="s">
        <v>141</v>
      </c>
    </row>
    <row r="392" spans="1:2" x14ac:dyDescent="0.25">
      <c r="A392" t="s">
        <v>10</v>
      </c>
      <c r="B392" t="s">
        <v>11</v>
      </c>
    </row>
    <row r="393" spans="1:2" x14ac:dyDescent="0.25">
      <c r="A393" t="s">
        <v>72</v>
      </c>
      <c r="B393" t="s">
        <v>73</v>
      </c>
    </row>
    <row r="394" spans="1:2" x14ac:dyDescent="0.25">
      <c r="A394" t="s">
        <v>150</v>
      </c>
      <c r="B394" t="s">
        <v>151</v>
      </c>
    </row>
    <row r="395" spans="1:2" x14ac:dyDescent="0.25">
      <c r="A395" t="s">
        <v>12</v>
      </c>
      <c r="B395" t="s">
        <v>13</v>
      </c>
    </row>
    <row r="396" spans="1:2" x14ac:dyDescent="0.25">
      <c r="A396" t="s">
        <v>432</v>
      </c>
      <c r="B396" t="s">
        <v>433</v>
      </c>
    </row>
    <row r="397" spans="1:2" x14ac:dyDescent="0.25">
      <c r="A397" t="s">
        <v>313</v>
      </c>
      <c r="B397" t="s">
        <v>314</v>
      </c>
    </row>
    <row r="398" spans="1:2" x14ac:dyDescent="0.25">
      <c r="A398" t="s">
        <v>434</v>
      </c>
      <c r="B398" t="s">
        <v>435</v>
      </c>
    </row>
    <row r="399" spans="1:2" x14ac:dyDescent="0.25">
      <c r="A399" t="s">
        <v>156</v>
      </c>
      <c r="B399" t="s">
        <v>157</v>
      </c>
    </row>
    <row r="400" spans="1:2" x14ac:dyDescent="0.25">
      <c r="A400" t="s">
        <v>14</v>
      </c>
      <c r="B400" t="s">
        <v>15</v>
      </c>
    </row>
    <row r="401" spans="1:2" x14ac:dyDescent="0.25">
      <c r="A401" t="s">
        <v>16</v>
      </c>
      <c r="B401" t="s">
        <v>17</v>
      </c>
    </row>
    <row r="402" spans="1:2" x14ac:dyDescent="0.25">
      <c r="A402" t="s">
        <v>166</v>
      </c>
      <c r="B402" t="s">
        <v>381</v>
      </c>
    </row>
    <row r="403" spans="1:2" x14ac:dyDescent="0.25">
      <c r="A403" t="s">
        <v>122</v>
      </c>
      <c r="B403" t="s">
        <v>123</v>
      </c>
    </row>
    <row r="404" spans="1:2" x14ac:dyDescent="0.25">
      <c r="A404" t="s">
        <v>22</v>
      </c>
      <c r="B404" t="s">
        <v>23</v>
      </c>
    </row>
    <row r="405" spans="1:2" x14ac:dyDescent="0.25">
      <c r="A405" t="s">
        <v>171</v>
      </c>
      <c r="B405" t="s">
        <v>172</v>
      </c>
    </row>
    <row r="406" spans="1:2" x14ac:dyDescent="0.25">
      <c r="A406" t="s">
        <v>32</v>
      </c>
      <c r="B406" t="s">
        <v>33</v>
      </c>
    </row>
    <row r="407" spans="1:2" x14ac:dyDescent="0.25">
      <c r="A407" t="s">
        <v>38</v>
      </c>
      <c r="B407" t="s">
        <v>39</v>
      </c>
    </row>
    <row r="408" spans="1:2" x14ac:dyDescent="0.25">
      <c r="A408" t="s">
        <v>26</v>
      </c>
      <c r="B408" t="s">
        <v>27</v>
      </c>
    </row>
    <row r="409" spans="1:2" x14ac:dyDescent="0.25">
      <c r="A409" t="s">
        <v>436</v>
      </c>
      <c r="B409" t="s">
        <v>437</v>
      </c>
    </row>
    <row r="410" spans="1:2" x14ac:dyDescent="0.25">
      <c r="A410" t="s">
        <v>438</v>
      </c>
      <c r="B410" t="s">
        <v>439</v>
      </c>
    </row>
    <row r="411" spans="1:2" x14ac:dyDescent="0.25">
      <c r="A411" t="s">
        <v>30</v>
      </c>
      <c r="B411" t="s">
        <v>31</v>
      </c>
    </row>
    <row r="412" spans="1:2" x14ac:dyDescent="0.25">
      <c r="A412" t="s">
        <v>158</v>
      </c>
      <c r="B412" t="s">
        <v>159</v>
      </c>
    </row>
    <row r="413" spans="1:2" x14ac:dyDescent="0.25">
      <c r="A413" t="s">
        <v>440</v>
      </c>
      <c r="B413" t="s">
        <v>441</v>
      </c>
    </row>
    <row r="414" spans="1:2" x14ac:dyDescent="0.25">
      <c r="A414" t="s">
        <v>24</v>
      </c>
      <c r="B414" t="s">
        <v>25</v>
      </c>
    </row>
    <row r="415" spans="1:2" x14ac:dyDescent="0.25">
      <c r="A415" t="s">
        <v>173</v>
      </c>
      <c r="B415" t="s">
        <v>174</v>
      </c>
    </row>
    <row r="416" spans="1:2" x14ac:dyDescent="0.25">
      <c r="A416" t="s">
        <v>34</v>
      </c>
      <c r="B416" t="s">
        <v>35</v>
      </c>
    </row>
    <row r="417" spans="1:2" x14ac:dyDescent="0.25">
      <c r="A417" t="s">
        <v>40</v>
      </c>
      <c r="B417" t="s">
        <v>41</v>
      </c>
    </row>
    <row r="418" spans="1:2" x14ac:dyDescent="0.25">
      <c r="A418" t="s">
        <v>46</v>
      </c>
      <c r="B418" t="s">
        <v>47</v>
      </c>
    </row>
    <row r="419" spans="1:2" x14ac:dyDescent="0.25">
      <c r="A419" t="s">
        <v>76</v>
      </c>
      <c r="B419" t="s">
        <v>77</v>
      </c>
    </row>
    <row r="420" spans="1:2" x14ac:dyDescent="0.25">
      <c r="A420" t="s">
        <v>44</v>
      </c>
      <c r="B420" t="s">
        <v>45</v>
      </c>
    </row>
    <row r="421" spans="1:2" x14ac:dyDescent="0.25">
      <c r="A421" t="s">
        <v>54</v>
      </c>
      <c r="B421" t="s">
        <v>55</v>
      </c>
    </row>
    <row r="422" spans="1:2" x14ac:dyDescent="0.25">
      <c r="A422" t="s">
        <v>185</v>
      </c>
      <c r="B422" t="s">
        <v>186</v>
      </c>
    </row>
    <row r="423" spans="1:2" x14ac:dyDescent="0.25">
      <c r="A423" t="s">
        <v>187</v>
      </c>
      <c r="B423" t="s">
        <v>188</v>
      </c>
    </row>
    <row r="424" spans="1:2" x14ac:dyDescent="0.25">
      <c r="A424" t="s">
        <v>189</v>
      </c>
      <c r="B424" t="s">
        <v>190</v>
      </c>
    </row>
    <row r="425" spans="1:2" x14ac:dyDescent="0.25">
      <c r="A425" t="s">
        <v>52</v>
      </c>
      <c r="B425" t="s">
        <v>53</v>
      </c>
    </row>
    <row r="426" spans="1:2" x14ac:dyDescent="0.25">
      <c r="A426" t="s">
        <v>60</v>
      </c>
      <c r="B426" t="s">
        <v>61</v>
      </c>
    </row>
    <row r="427" spans="1:2" x14ac:dyDescent="0.25">
      <c r="A427" t="s">
        <v>442</v>
      </c>
      <c r="B427" t="s">
        <v>443</v>
      </c>
    </row>
    <row r="428" spans="1:2" x14ac:dyDescent="0.25">
      <c r="A428" t="s">
        <v>106</v>
      </c>
      <c r="B428" t="s">
        <v>107</v>
      </c>
    </row>
    <row r="429" spans="1:2" x14ac:dyDescent="0.25">
      <c r="A429" t="s">
        <v>58</v>
      </c>
      <c r="B429" t="s">
        <v>59</v>
      </c>
    </row>
    <row r="430" spans="1:2" x14ac:dyDescent="0.25">
      <c r="A430" t="s">
        <v>195</v>
      </c>
      <c r="B430" t="s">
        <v>196</v>
      </c>
    </row>
    <row r="431" spans="1:2" x14ac:dyDescent="0.25">
      <c r="A431" t="s">
        <v>197</v>
      </c>
      <c r="B431" t="s">
        <v>198</v>
      </c>
    </row>
    <row r="432" spans="1:2" x14ac:dyDescent="0.25">
      <c r="A432" t="s">
        <v>62</v>
      </c>
      <c r="B432" t="s">
        <v>63</v>
      </c>
    </row>
    <row r="433" spans="1:2" x14ac:dyDescent="0.25">
      <c r="A433" t="s">
        <v>199</v>
      </c>
      <c r="B433" t="s">
        <v>200</v>
      </c>
    </row>
    <row r="434" spans="1:2" x14ac:dyDescent="0.25">
      <c r="A434" t="s">
        <v>203</v>
      </c>
      <c r="B434" t="s">
        <v>204</v>
      </c>
    </row>
    <row r="435" spans="1:2" x14ac:dyDescent="0.25">
      <c r="A435" t="s">
        <v>56</v>
      </c>
      <c r="B435" t="s">
        <v>57</v>
      </c>
    </row>
    <row r="436" spans="1:2" x14ac:dyDescent="0.25">
      <c r="A436" t="s">
        <v>42</v>
      </c>
      <c r="B436" t="s">
        <v>43</v>
      </c>
    </row>
    <row r="437" spans="1:2" x14ac:dyDescent="0.25">
      <c r="A437" t="s">
        <v>64</v>
      </c>
      <c r="B437" t="s">
        <v>65</v>
      </c>
    </row>
    <row r="438" spans="1:2" x14ac:dyDescent="0.25">
      <c r="A438" t="s">
        <v>444</v>
      </c>
      <c r="B438" t="s">
        <v>445</v>
      </c>
    </row>
    <row r="439" spans="1:2" x14ac:dyDescent="0.25">
      <c r="A439" t="s">
        <v>74</v>
      </c>
      <c r="B439" t="s">
        <v>75</v>
      </c>
    </row>
    <row r="440" spans="1:2" x14ac:dyDescent="0.25">
      <c r="A440" t="s">
        <v>70</v>
      </c>
      <c r="B440" t="s">
        <v>71</v>
      </c>
    </row>
    <row r="441" spans="1:2" x14ac:dyDescent="0.25">
      <c r="A441" t="s">
        <v>245</v>
      </c>
      <c r="B441" t="s">
        <v>246</v>
      </c>
    </row>
    <row r="442" spans="1:2" x14ac:dyDescent="0.25">
      <c r="A442" t="s">
        <v>207</v>
      </c>
      <c r="B442" t="s">
        <v>208</v>
      </c>
    </row>
    <row r="443" spans="1:2" x14ac:dyDescent="0.25">
      <c r="A443" t="s">
        <v>217</v>
      </c>
      <c r="B443" t="s">
        <v>218</v>
      </c>
    </row>
    <row r="444" spans="1:2" x14ac:dyDescent="0.25">
      <c r="A444" t="s">
        <v>211</v>
      </c>
      <c r="B444" t="s">
        <v>212</v>
      </c>
    </row>
    <row r="445" spans="1:2" x14ac:dyDescent="0.25">
      <c r="A445" t="s">
        <v>28</v>
      </c>
      <c r="B445" t="s">
        <v>29</v>
      </c>
    </row>
    <row r="446" spans="1:2" x14ac:dyDescent="0.25">
      <c r="A446" t="s">
        <v>221</v>
      </c>
      <c r="B446" t="s">
        <v>222</v>
      </c>
    </row>
    <row r="447" spans="1:2" x14ac:dyDescent="0.25">
      <c r="A447" t="s">
        <v>78</v>
      </c>
      <c r="B447" t="s">
        <v>79</v>
      </c>
    </row>
    <row r="448" spans="1:2" x14ac:dyDescent="0.25">
      <c r="A448" t="s">
        <v>82</v>
      </c>
      <c r="B448" t="s">
        <v>83</v>
      </c>
    </row>
    <row r="449" spans="1:2" x14ac:dyDescent="0.25">
      <c r="A449" t="s">
        <v>333</v>
      </c>
      <c r="B449" t="s">
        <v>334</v>
      </c>
    </row>
    <row r="450" spans="1:2" x14ac:dyDescent="0.25">
      <c r="A450" t="s">
        <v>446</v>
      </c>
      <c r="B450" t="s">
        <v>447</v>
      </c>
    </row>
    <row r="451" spans="1:2" x14ac:dyDescent="0.25">
      <c r="A451" t="s">
        <v>84</v>
      </c>
      <c r="B451" t="s">
        <v>85</v>
      </c>
    </row>
    <row r="452" spans="1:2" x14ac:dyDescent="0.25">
      <c r="A452" t="s">
        <v>108</v>
      </c>
      <c r="B452" t="s">
        <v>109</v>
      </c>
    </row>
    <row r="453" spans="1:2" x14ac:dyDescent="0.25">
      <c r="A453" t="s">
        <v>86</v>
      </c>
      <c r="B453" t="s">
        <v>87</v>
      </c>
    </row>
    <row r="454" spans="1:2" x14ac:dyDescent="0.25">
      <c r="A454" t="s">
        <v>233</v>
      </c>
      <c r="B454" t="s">
        <v>234</v>
      </c>
    </row>
    <row r="455" spans="1:2" x14ac:dyDescent="0.25">
      <c r="A455" t="s">
        <v>448</v>
      </c>
      <c r="B455" t="s">
        <v>449</v>
      </c>
    </row>
    <row r="456" spans="1:2" x14ac:dyDescent="0.25">
      <c r="A456" t="s">
        <v>450</v>
      </c>
      <c r="B456" t="s">
        <v>451</v>
      </c>
    </row>
    <row r="457" spans="1:2" x14ac:dyDescent="0.25">
      <c r="A457" t="s">
        <v>90</v>
      </c>
      <c r="B457" t="s">
        <v>91</v>
      </c>
    </row>
    <row r="458" spans="1:2" x14ac:dyDescent="0.25">
      <c r="A458" t="s">
        <v>235</v>
      </c>
      <c r="B458" t="s">
        <v>236</v>
      </c>
    </row>
    <row r="459" spans="1:2" x14ac:dyDescent="0.25">
      <c r="A459" t="s">
        <v>452</v>
      </c>
      <c r="B459" t="s">
        <v>453</v>
      </c>
    </row>
    <row r="460" spans="1:2" x14ac:dyDescent="0.25">
      <c r="A460" t="s">
        <v>92</v>
      </c>
      <c r="B460" t="s">
        <v>93</v>
      </c>
    </row>
    <row r="461" spans="1:2" x14ac:dyDescent="0.25">
      <c r="A461" t="s">
        <v>454</v>
      </c>
      <c r="B461" t="s">
        <v>455</v>
      </c>
    </row>
    <row r="462" spans="1:2" x14ac:dyDescent="0.25">
      <c r="A462" t="s">
        <v>283</v>
      </c>
      <c r="B462" t="s">
        <v>284</v>
      </c>
    </row>
    <row r="463" spans="1:2" x14ac:dyDescent="0.25">
      <c r="A463" t="s">
        <v>120</v>
      </c>
      <c r="B463" t="s">
        <v>121</v>
      </c>
    </row>
    <row r="464" spans="1:2" x14ac:dyDescent="0.25">
      <c r="A464" t="s">
        <v>456</v>
      </c>
      <c r="B464" t="s">
        <v>457</v>
      </c>
    </row>
    <row r="465" spans="1:2" x14ac:dyDescent="0.25">
      <c r="A465" t="s">
        <v>94</v>
      </c>
      <c r="B465" t="s">
        <v>95</v>
      </c>
    </row>
    <row r="466" spans="1:2" x14ac:dyDescent="0.25">
      <c r="A466" t="s">
        <v>209</v>
      </c>
      <c r="B466" t="s">
        <v>210</v>
      </c>
    </row>
    <row r="467" spans="1:2" x14ac:dyDescent="0.25">
      <c r="A467" t="s">
        <v>384</v>
      </c>
      <c r="B467" t="s">
        <v>385</v>
      </c>
    </row>
    <row r="468" spans="1:2" x14ac:dyDescent="0.25">
      <c r="A468" t="s">
        <v>253</v>
      </c>
      <c r="B468" t="s">
        <v>254</v>
      </c>
    </row>
    <row r="469" spans="1:2" x14ac:dyDescent="0.25">
      <c r="A469" t="s">
        <v>237</v>
      </c>
      <c r="B469" t="s">
        <v>238</v>
      </c>
    </row>
    <row r="470" spans="1:2" x14ac:dyDescent="0.25">
      <c r="A470" t="s">
        <v>88</v>
      </c>
      <c r="B470" t="s">
        <v>89</v>
      </c>
    </row>
    <row r="471" spans="1:2" x14ac:dyDescent="0.25">
      <c r="A471" t="s">
        <v>239</v>
      </c>
      <c r="B471" t="s">
        <v>240</v>
      </c>
    </row>
    <row r="472" spans="1:2" x14ac:dyDescent="0.25">
      <c r="A472" t="s">
        <v>215</v>
      </c>
      <c r="B472" t="s">
        <v>216</v>
      </c>
    </row>
    <row r="473" spans="1:2" x14ac:dyDescent="0.25">
      <c r="A473" t="s">
        <v>100</v>
      </c>
      <c r="B473" t="s">
        <v>101</v>
      </c>
    </row>
    <row r="474" spans="1:2" x14ac:dyDescent="0.25">
      <c r="A474" t="s">
        <v>243</v>
      </c>
      <c r="B474" t="s">
        <v>244</v>
      </c>
    </row>
    <row r="475" spans="1:2" x14ac:dyDescent="0.25">
      <c r="A475" t="s">
        <v>458</v>
      </c>
      <c r="B475" t="s">
        <v>459</v>
      </c>
    </row>
    <row r="476" spans="1:2" x14ac:dyDescent="0.25">
      <c r="A476" t="s">
        <v>265</v>
      </c>
      <c r="B476" t="s">
        <v>266</v>
      </c>
    </row>
    <row r="477" spans="1:2" x14ac:dyDescent="0.25">
      <c r="A477" t="s">
        <v>98</v>
      </c>
      <c r="B477" t="s">
        <v>99</v>
      </c>
    </row>
    <row r="478" spans="1:2" x14ac:dyDescent="0.25">
      <c r="A478" t="s">
        <v>273</v>
      </c>
      <c r="B478" t="s">
        <v>274</v>
      </c>
    </row>
    <row r="479" spans="1:2" x14ac:dyDescent="0.25">
      <c r="A479" t="s">
        <v>20</v>
      </c>
      <c r="B479" t="s">
        <v>21</v>
      </c>
    </row>
    <row r="480" spans="1:2" x14ac:dyDescent="0.25">
      <c r="A480" t="s">
        <v>460</v>
      </c>
      <c r="B480" t="s">
        <v>461</v>
      </c>
    </row>
    <row r="481" spans="1:2" x14ac:dyDescent="0.25">
      <c r="A481" t="s">
        <v>275</v>
      </c>
      <c r="B481" t="s">
        <v>276</v>
      </c>
    </row>
    <row r="482" spans="1:2" x14ac:dyDescent="0.25">
      <c r="A482" t="s">
        <v>462</v>
      </c>
      <c r="B482" t="s">
        <v>463</v>
      </c>
    </row>
    <row r="483" spans="1:2" x14ac:dyDescent="0.25">
      <c r="A483" t="s">
        <v>464</v>
      </c>
      <c r="B483" t="s">
        <v>465</v>
      </c>
    </row>
    <row r="484" spans="1:2" x14ac:dyDescent="0.25">
      <c r="A484" t="s">
        <v>102</v>
      </c>
      <c r="B484" t="s">
        <v>103</v>
      </c>
    </row>
    <row r="485" spans="1:2" x14ac:dyDescent="0.25">
      <c r="A485" t="s">
        <v>466</v>
      </c>
      <c r="B485" t="s">
        <v>467</v>
      </c>
    </row>
    <row r="486" spans="1:2" x14ac:dyDescent="0.25">
      <c r="A486" t="s">
        <v>281</v>
      </c>
      <c r="B486" t="s">
        <v>282</v>
      </c>
    </row>
    <row r="487" spans="1:2" x14ac:dyDescent="0.25">
      <c r="A487" t="s">
        <v>112</v>
      </c>
      <c r="B487" t="s">
        <v>113</v>
      </c>
    </row>
    <row r="488" spans="1:2" x14ac:dyDescent="0.25">
      <c r="A488" t="s">
        <v>114</v>
      </c>
      <c r="B488" t="s">
        <v>115</v>
      </c>
    </row>
    <row r="489" spans="1:2" x14ac:dyDescent="0.25">
      <c r="A489" t="s">
        <v>104</v>
      </c>
      <c r="B489" t="s">
        <v>105</v>
      </c>
    </row>
    <row r="490" spans="1:2" x14ac:dyDescent="0.25">
      <c r="A490" t="s">
        <v>116</v>
      </c>
      <c r="B490" t="s">
        <v>117</v>
      </c>
    </row>
    <row r="491" spans="1:2" x14ac:dyDescent="0.25">
      <c r="A491" t="s">
        <v>295</v>
      </c>
      <c r="B491" t="s">
        <v>296</v>
      </c>
    </row>
    <row r="492" spans="1:2" x14ac:dyDescent="0.25">
      <c r="A492" t="s">
        <v>66</v>
      </c>
      <c r="B492" t="s">
        <v>67</v>
      </c>
    </row>
    <row r="493" spans="1:2" x14ac:dyDescent="0.25">
      <c r="A493" t="s">
        <v>297</v>
      </c>
      <c r="B493" t="s">
        <v>298</v>
      </c>
    </row>
    <row r="494" spans="1:2" x14ac:dyDescent="0.25">
      <c r="A494" t="s">
        <v>468</v>
      </c>
      <c r="B494" t="s">
        <v>469</v>
      </c>
    </row>
    <row r="495" spans="1:2" x14ac:dyDescent="0.25">
      <c r="A495" t="s">
        <v>428</v>
      </c>
      <c r="B495" t="s">
        <v>429</v>
      </c>
    </row>
    <row r="496" spans="1:2" x14ac:dyDescent="0.25">
      <c r="A496" t="s">
        <v>307</v>
      </c>
      <c r="B496" t="s">
        <v>308</v>
      </c>
    </row>
    <row r="497" spans="1:2" x14ac:dyDescent="0.25">
      <c r="A497" t="s">
        <v>309</v>
      </c>
      <c r="B497" t="s">
        <v>310</v>
      </c>
    </row>
    <row r="498" spans="1:2" x14ac:dyDescent="0.25">
      <c r="A498" t="s">
        <v>18</v>
      </c>
      <c r="B498" t="s">
        <v>19</v>
      </c>
    </row>
    <row r="499" spans="1:2" x14ac:dyDescent="0.25">
      <c r="A499" t="s">
        <v>470</v>
      </c>
      <c r="B499" t="s">
        <v>471</v>
      </c>
    </row>
    <row r="500" spans="1:2" x14ac:dyDescent="0.25">
      <c r="A500" t="s">
        <v>124</v>
      </c>
      <c r="B500" t="s">
        <v>125</v>
      </c>
    </row>
    <row r="501" spans="1:2" x14ac:dyDescent="0.25">
      <c r="A501" t="s">
        <v>472</v>
      </c>
      <c r="B501" t="s">
        <v>473</v>
      </c>
    </row>
    <row r="502" spans="1:2" x14ac:dyDescent="0.25">
      <c r="A502" t="s">
        <v>474</v>
      </c>
      <c r="B502" t="s">
        <v>475</v>
      </c>
    </row>
    <row r="503" spans="1:2" x14ac:dyDescent="0.25">
      <c r="A503" t="s">
        <v>394</v>
      </c>
      <c r="B503" t="s">
        <v>395</v>
      </c>
    </row>
    <row r="504" spans="1:2" x14ac:dyDescent="0.25">
      <c r="A504" t="s">
        <v>0</v>
      </c>
      <c r="B504" t="s">
        <v>1</v>
      </c>
    </row>
    <row r="505" spans="1:2" x14ac:dyDescent="0.25">
      <c r="A505" t="s">
        <v>166</v>
      </c>
      <c r="B505" t="s">
        <v>381</v>
      </c>
    </row>
    <row r="506" spans="1:2" x14ac:dyDescent="0.25">
      <c r="A506" t="s">
        <v>4</v>
      </c>
      <c r="B506" t="s">
        <v>5</v>
      </c>
    </row>
    <row r="507" spans="1:2" x14ac:dyDescent="0.25">
      <c r="A507" t="s">
        <v>130</v>
      </c>
      <c r="B507" t="s">
        <v>131</v>
      </c>
    </row>
    <row r="508" spans="1:2" x14ac:dyDescent="0.25">
      <c r="A508" t="s">
        <v>10</v>
      </c>
      <c r="B508" t="s">
        <v>11</v>
      </c>
    </row>
    <row r="509" spans="1:2" x14ac:dyDescent="0.25">
      <c r="A509" t="s">
        <v>207</v>
      </c>
      <c r="B509" t="s">
        <v>208</v>
      </c>
    </row>
    <row r="510" spans="1:2" x14ac:dyDescent="0.25">
      <c r="A510" t="s">
        <v>408</v>
      </c>
      <c r="B510" t="s">
        <v>409</v>
      </c>
    </row>
    <row r="511" spans="1:2" x14ac:dyDescent="0.25">
      <c r="A511" t="s">
        <v>14</v>
      </c>
      <c r="B511" t="s">
        <v>15</v>
      </c>
    </row>
    <row r="512" spans="1:2" x14ac:dyDescent="0.25">
      <c r="A512" t="s">
        <v>16</v>
      </c>
      <c r="B512" t="s">
        <v>17</v>
      </c>
    </row>
    <row r="513" spans="1:2" x14ac:dyDescent="0.25">
      <c r="A513" t="s">
        <v>410</v>
      </c>
      <c r="B513" t="s">
        <v>411</v>
      </c>
    </row>
    <row r="514" spans="1:2" x14ac:dyDescent="0.25">
      <c r="A514" t="s">
        <v>412</v>
      </c>
      <c r="B514" t="s">
        <v>413</v>
      </c>
    </row>
    <row r="515" spans="1:2" x14ac:dyDescent="0.25">
      <c r="A515" t="s">
        <v>122</v>
      </c>
      <c r="B515" t="s">
        <v>123</v>
      </c>
    </row>
    <row r="516" spans="1:2" x14ac:dyDescent="0.25">
      <c r="A516" t="s">
        <v>22</v>
      </c>
      <c r="B516" t="s">
        <v>23</v>
      </c>
    </row>
    <row r="517" spans="1:2" x14ac:dyDescent="0.25">
      <c r="A517" t="s">
        <v>24</v>
      </c>
      <c r="B517" t="s">
        <v>25</v>
      </c>
    </row>
    <row r="518" spans="1:2" x14ac:dyDescent="0.25">
      <c r="A518" t="s">
        <v>275</v>
      </c>
      <c r="B518" t="s">
        <v>276</v>
      </c>
    </row>
    <row r="519" spans="1:2" x14ac:dyDescent="0.25">
      <c r="A519" t="s">
        <v>26</v>
      </c>
      <c r="B519" t="s">
        <v>27</v>
      </c>
    </row>
    <row r="520" spans="1:2" x14ac:dyDescent="0.25">
      <c r="A520" t="s">
        <v>28</v>
      </c>
      <c r="B520" t="s">
        <v>29</v>
      </c>
    </row>
    <row r="521" spans="1:2" x14ac:dyDescent="0.25">
      <c r="A521" t="s">
        <v>414</v>
      </c>
      <c r="B521" t="s">
        <v>415</v>
      </c>
    </row>
    <row r="522" spans="1:2" x14ac:dyDescent="0.25">
      <c r="A522" t="s">
        <v>416</v>
      </c>
      <c r="B522" t="s">
        <v>417</v>
      </c>
    </row>
    <row r="523" spans="1:2" x14ac:dyDescent="0.25">
      <c r="A523" t="s">
        <v>32</v>
      </c>
      <c r="B523" t="s">
        <v>33</v>
      </c>
    </row>
    <row r="524" spans="1:2" x14ac:dyDescent="0.25">
      <c r="A524" t="s">
        <v>34</v>
      </c>
      <c r="B524" t="s">
        <v>35</v>
      </c>
    </row>
    <row r="525" spans="1:2" x14ac:dyDescent="0.25">
      <c r="A525" t="s">
        <v>38</v>
      </c>
      <c r="B525" t="s">
        <v>39</v>
      </c>
    </row>
    <row r="526" spans="1:2" x14ac:dyDescent="0.25">
      <c r="A526" t="s">
        <v>40</v>
      </c>
      <c r="B526" t="s">
        <v>41</v>
      </c>
    </row>
    <row r="527" spans="1:2" x14ac:dyDescent="0.25">
      <c r="A527" t="s">
        <v>46</v>
      </c>
      <c r="B527" t="s">
        <v>47</v>
      </c>
    </row>
    <row r="528" spans="1:2" x14ac:dyDescent="0.25">
      <c r="A528" t="s">
        <v>50</v>
      </c>
      <c r="B528" t="s">
        <v>51</v>
      </c>
    </row>
    <row r="529" spans="1:2" x14ac:dyDescent="0.25">
      <c r="A529" t="s">
        <v>54</v>
      </c>
      <c r="B529" t="s">
        <v>55</v>
      </c>
    </row>
    <row r="530" spans="1:2" x14ac:dyDescent="0.25">
      <c r="A530" t="s">
        <v>295</v>
      </c>
      <c r="B530" t="s">
        <v>296</v>
      </c>
    </row>
    <row r="531" spans="1:2" x14ac:dyDescent="0.25">
      <c r="A531" t="s">
        <v>60</v>
      </c>
      <c r="B531" t="s">
        <v>61</v>
      </c>
    </row>
    <row r="532" spans="1:2" x14ac:dyDescent="0.25">
      <c r="A532" t="s">
        <v>42</v>
      </c>
      <c r="B532" t="s">
        <v>43</v>
      </c>
    </row>
    <row r="533" spans="1:2" x14ac:dyDescent="0.25">
      <c r="A533" t="s">
        <v>58</v>
      </c>
      <c r="B533" t="s">
        <v>59</v>
      </c>
    </row>
    <row r="534" spans="1:2" x14ac:dyDescent="0.25">
      <c r="A534" t="s">
        <v>418</v>
      </c>
      <c r="B534" t="s">
        <v>419</v>
      </c>
    </row>
    <row r="535" spans="1:2" x14ac:dyDescent="0.25">
      <c r="A535" t="s">
        <v>62</v>
      </c>
      <c r="B535" t="s">
        <v>63</v>
      </c>
    </row>
    <row r="536" spans="1:2" x14ac:dyDescent="0.25">
      <c r="A536" t="s">
        <v>56</v>
      </c>
      <c r="B536" t="s">
        <v>57</v>
      </c>
    </row>
    <row r="537" spans="1:2" x14ac:dyDescent="0.25">
      <c r="A537" t="s">
        <v>64</v>
      </c>
      <c r="B537" t="s">
        <v>65</v>
      </c>
    </row>
    <row r="538" spans="1:2" x14ac:dyDescent="0.25">
      <c r="A538" t="s">
        <v>420</v>
      </c>
      <c r="B538" t="s">
        <v>421</v>
      </c>
    </row>
    <row r="539" spans="1:2" x14ac:dyDescent="0.25">
      <c r="A539" t="s">
        <v>70</v>
      </c>
      <c r="B539" t="s">
        <v>71</v>
      </c>
    </row>
    <row r="540" spans="1:2" x14ac:dyDescent="0.25">
      <c r="A540" t="s">
        <v>74</v>
      </c>
      <c r="B540" t="s">
        <v>75</v>
      </c>
    </row>
    <row r="541" spans="1:2" x14ac:dyDescent="0.25">
      <c r="A541" t="s">
        <v>245</v>
      </c>
      <c r="B541" t="s">
        <v>246</v>
      </c>
    </row>
    <row r="542" spans="1:2" x14ac:dyDescent="0.25">
      <c r="A542" t="s">
        <v>72</v>
      </c>
      <c r="B542" t="s">
        <v>73</v>
      </c>
    </row>
    <row r="543" spans="1:2" x14ac:dyDescent="0.25">
      <c r="A543" t="s">
        <v>76</v>
      </c>
      <c r="B543" t="s">
        <v>77</v>
      </c>
    </row>
    <row r="544" spans="1:2" x14ac:dyDescent="0.25">
      <c r="A544" t="s">
        <v>422</v>
      </c>
      <c r="B544" t="s">
        <v>423</v>
      </c>
    </row>
    <row r="545" spans="1:2" x14ac:dyDescent="0.25">
      <c r="A545" t="s">
        <v>112</v>
      </c>
      <c r="B545" t="s">
        <v>113</v>
      </c>
    </row>
    <row r="546" spans="1:2" x14ac:dyDescent="0.25">
      <c r="A546" t="s">
        <v>424</v>
      </c>
      <c r="B546" t="s">
        <v>425</v>
      </c>
    </row>
    <row r="547" spans="1:2" x14ac:dyDescent="0.25">
      <c r="A547" t="s">
        <v>84</v>
      </c>
      <c r="B547" t="s">
        <v>85</v>
      </c>
    </row>
    <row r="548" spans="1:2" x14ac:dyDescent="0.25">
      <c r="A548" t="s">
        <v>108</v>
      </c>
      <c r="B548" t="s">
        <v>109</v>
      </c>
    </row>
    <row r="549" spans="1:2" x14ac:dyDescent="0.25">
      <c r="A549" t="s">
        <v>86</v>
      </c>
      <c r="B549" t="s">
        <v>87</v>
      </c>
    </row>
    <row r="550" spans="1:2" x14ac:dyDescent="0.25">
      <c r="A550" t="s">
        <v>78</v>
      </c>
      <c r="B550" t="s">
        <v>79</v>
      </c>
    </row>
    <row r="551" spans="1:2" x14ac:dyDescent="0.25">
      <c r="A551" t="s">
        <v>82</v>
      </c>
      <c r="B551" t="s">
        <v>83</v>
      </c>
    </row>
    <row r="552" spans="1:2" x14ac:dyDescent="0.25">
      <c r="A552" t="s">
        <v>388</v>
      </c>
      <c r="B552" t="s">
        <v>389</v>
      </c>
    </row>
    <row r="553" spans="1:2" x14ac:dyDescent="0.25">
      <c r="A553" t="s">
        <v>120</v>
      </c>
      <c r="B553" t="s">
        <v>121</v>
      </c>
    </row>
    <row r="554" spans="1:2" x14ac:dyDescent="0.25">
      <c r="A554" t="s">
        <v>90</v>
      </c>
      <c r="B554" t="s">
        <v>91</v>
      </c>
    </row>
    <row r="555" spans="1:2" x14ac:dyDescent="0.25">
      <c r="A555" t="s">
        <v>94</v>
      </c>
      <c r="B555" t="s">
        <v>95</v>
      </c>
    </row>
    <row r="556" spans="1:2" x14ac:dyDescent="0.25">
      <c r="A556" t="s">
        <v>253</v>
      </c>
      <c r="B556" t="s">
        <v>254</v>
      </c>
    </row>
    <row r="557" spans="1:2" x14ac:dyDescent="0.25">
      <c r="A557" t="s">
        <v>88</v>
      </c>
      <c r="B557" t="s">
        <v>89</v>
      </c>
    </row>
    <row r="558" spans="1:2" x14ac:dyDescent="0.25">
      <c r="A558" t="s">
        <v>12</v>
      </c>
      <c r="B558" t="s">
        <v>13</v>
      </c>
    </row>
    <row r="559" spans="1:2" x14ac:dyDescent="0.25">
      <c r="A559" t="s">
        <v>239</v>
      </c>
      <c r="B559" t="s">
        <v>240</v>
      </c>
    </row>
    <row r="560" spans="1:2" x14ac:dyDescent="0.25">
      <c r="A560" t="s">
        <v>215</v>
      </c>
      <c r="B560" t="s">
        <v>216</v>
      </c>
    </row>
    <row r="561" spans="1:2" x14ac:dyDescent="0.25">
      <c r="A561" t="s">
        <v>243</v>
      </c>
      <c r="B561" t="s">
        <v>244</v>
      </c>
    </row>
    <row r="562" spans="1:2" x14ac:dyDescent="0.25">
      <c r="A562" t="s">
        <v>92</v>
      </c>
      <c r="B562" t="s">
        <v>93</v>
      </c>
    </row>
    <row r="563" spans="1:2" x14ac:dyDescent="0.25">
      <c r="A563" t="s">
        <v>273</v>
      </c>
      <c r="B563" t="s">
        <v>274</v>
      </c>
    </row>
    <row r="564" spans="1:2" x14ac:dyDescent="0.25">
      <c r="A564" t="s">
        <v>100</v>
      </c>
      <c r="B564" t="s">
        <v>101</v>
      </c>
    </row>
    <row r="565" spans="1:2" x14ac:dyDescent="0.25">
      <c r="A565" t="s">
        <v>102</v>
      </c>
      <c r="B565" t="s">
        <v>103</v>
      </c>
    </row>
    <row r="566" spans="1:2" x14ac:dyDescent="0.25">
      <c r="A566" t="s">
        <v>110</v>
      </c>
      <c r="B566" t="s">
        <v>111</v>
      </c>
    </row>
    <row r="567" spans="1:2" x14ac:dyDescent="0.25">
      <c r="A567" t="s">
        <v>114</v>
      </c>
      <c r="B567" t="s">
        <v>115</v>
      </c>
    </row>
    <row r="568" spans="1:2" x14ac:dyDescent="0.25">
      <c r="A568" t="s">
        <v>426</v>
      </c>
      <c r="B568" t="s">
        <v>427</v>
      </c>
    </row>
    <row r="569" spans="1:2" x14ac:dyDescent="0.25">
      <c r="A569" t="s">
        <v>104</v>
      </c>
      <c r="B569" t="s">
        <v>105</v>
      </c>
    </row>
    <row r="570" spans="1:2" x14ac:dyDescent="0.25">
      <c r="A570" t="s">
        <v>106</v>
      </c>
      <c r="B570" t="s">
        <v>107</v>
      </c>
    </row>
    <row r="571" spans="1:2" x14ac:dyDescent="0.25">
      <c r="A571" t="s">
        <v>66</v>
      </c>
      <c r="B571" t="s">
        <v>67</v>
      </c>
    </row>
    <row r="572" spans="1:2" x14ac:dyDescent="0.25">
      <c r="A572" t="s">
        <v>297</v>
      </c>
      <c r="B572" t="s">
        <v>298</v>
      </c>
    </row>
    <row r="573" spans="1:2" x14ac:dyDescent="0.25">
      <c r="A573" t="s">
        <v>428</v>
      </c>
      <c r="B573" t="s">
        <v>429</v>
      </c>
    </row>
    <row r="574" spans="1:2" x14ac:dyDescent="0.25">
      <c r="A574" t="s">
        <v>307</v>
      </c>
      <c r="B574" t="s">
        <v>308</v>
      </c>
    </row>
    <row r="575" spans="1:2" x14ac:dyDescent="0.25">
      <c r="A575" t="s">
        <v>18</v>
      </c>
      <c r="B575" t="s">
        <v>19</v>
      </c>
    </row>
    <row r="576" spans="1:2" x14ac:dyDescent="0.25">
      <c r="A576" t="s">
        <v>430</v>
      </c>
      <c r="B576" t="s">
        <v>431</v>
      </c>
    </row>
    <row r="577" spans="1:2" x14ac:dyDescent="0.25">
      <c r="A577" t="s">
        <v>124</v>
      </c>
      <c r="B577" t="s">
        <v>125</v>
      </c>
    </row>
    <row r="578" spans="1:2" x14ac:dyDescent="0.25">
      <c r="A578" t="s">
        <v>166</v>
      </c>
      <c r="B578" t="s">
        <v>381</v>
      </c>
    </row>
    <row r="579" spans="1:2" x14ac:dyDescent="0.25">
      <c r="A579" t="s">
        <v>4</v>
      </c>
      <c r="B579" t="s">
        <v>5</v>
      </c>
    </row>
    <row r="580" spans="1:2" x14ac:dyDescent="0.25">
      <c r="A580" t="s">
        <v>130</v>
      </c>
      <c r="B580" t="s">
        <v>131</v>
      </c>
    </row>
    <row r="581" spans="1:2" x14ac:dyDescent="0.25">
      <c r="A581" t="s">
        <v>219</v>
      </c>
      <c r="B581" t="s">
        <v>220</v>
      </c>
    </row>
    <row r="582" spans="1:2" x14ac:dyDescent="0.25">
      <c r="A582" t="s">
        <v>72</v>
      </c>
      <c r="B582" t="s">
        <v>73</v>
      </c>
    </row>
    <row r="583" spans="1:2" x14ac:dyDescent="0.25">
      <c r="A583" t="s">
        <v>476</v>
      </c>
      <c r="B583" t="s">
        <v>477</v>
      </c>
    </row>
    <row r="584" spans="1:2" x14ac:dyDescent="0.25">
      <c r="A584" t="s">
        <v>18</v>
      </c>
      <c r="B584" t="s">
        <v>19</v>
      </c>
    </row>
    <row r="585" spans="1:2" x14ac:dyDescent="0.25">
      <c r="A585" t="s">
        <v>22</v>
      </c>
      <c r="B585" t="s">
        <v>23</v>
      </c>
    </row>
    <row r="586" spans="1:2" x14ac:dyDescent="0.25">
      <c r="A586" t="s">
        <v>24</v>
      </c>
      <c r="B586" t="s">
        <v>25</v>
      </c>
    </row>
    <row r="587" spans="1:2" x14ac:dyDescent="0.25">
      <c r="A587" t="s">
        <v>26</v>
      </c>
      <c r="B587" t="s">
        <v>27</v>
      </c>
    </row>
    <row r="588" spans="1:2" x14ac:dyDescent="0.25">
      <c r="A588" t="s">
        <v>28</v>
      </c>
      <c r="B588" t="s">
        <v>29</v>
      </c>
    </row>
    <row r="589" spans="1:2" x14ac:dyDescent="0.25">
      <c r="A589" t="s">
        <v>32</v>
      </c>
      <c r="B589" t="s">
        <v>33</v>
      </c>
    </row>
    <row r="590" spans="1:2" x14ac:dyDescent="0.25">
      <c r="A590" t="s">
        <v>34</v>
      </c>
      <c r="B590" t="s">
        <v>35</v>
      </c>
    </row>
    <row r="591" spans="1:2" x14ac:dyDescent="0.25">
      <c r="A591" t="s">
        <v>38</v>
      </c>
      <c r="B591" t="s">
        <v>39</v>
      </c>
    </row>
    <row r="592" spans="1:2" x14ac:dyDescent="0.25">
      <c r="A592" t="s">
        <v>40</v>
      </c>
      <c r="B592" t="s">
        <v>41</v>
      </c>
    </row>
    <row r="593" spans="1:2" x14ac:dyDescent="0.25">
      <c r="A593" t="s">
        <v>478</v>
      </c>
      <c r="B593" t="s">
        <v>479</v>
      </c>
    </row>
    <row r="594" spans="1:2" x14ac:dyDescent="0.25">
      <c r="A594" t="s">
        <v>46</v>
      </c>
      <c r="B594" t="s">
        <v>47</v>
      </c>
    </row>
    <row r="595" spans="1:2" x14ac:dyDescent="0.25">
      <c r="A595" t="s">
        <v>54</v>
      </c>
      <c r="B595" t="s">
        <v>55</v>
      </c>
    </row>
    <row r="596" spans="1:2" x14ac:dyDescent="0.25">
      <c r="A596" t="s">
        <v>295</v>
      </c>
      <c r="B596" t="s">
        <v>296</v>
      </c>
    </row>
    <row r="597" spans="1:2" x14ac:dyDescent="0.25">
      <c r="A597" t="s">
        <v>60</v>
      </c>
      <c r="B597" t="s">
        <v>61</v>
      </c>
    </row>
    <row r="598" spans="1:2" x14ac:dyDescent="0.25">
      <c r="A598" t="s">
        <v>42</v>
      </c>
      <c r="B598" t="s">
        <v>43</v>
      </c>
    </row>
    <row r="599" spans="1:2" x14ac:dyDescent="0.25">
      <c r="A599" t="s">
        <v>197</v>
      </c>
      <c r="B599" t="s">
        <v>198</v>
      </c>
    </row>
    <row r="600" spans="1:2" x14ac:dyDescent="0.25">
      <c r="A600" t="s">
        <v>62</v>
      </c>
      <c r="B600" t="s">
        <v>63</v>
      </c>
    </row>
    <row r="601" spans="1:2" x14ac:dyDescent="0.25">
      <c r="A601" t="s">
        <v>480</v>
      </c>
      <c r="B601" t="s">
        <v>481</v>
      </c>
    </row>
    <row r="602" spans="1:2" x14ac:dyDescent="0.25">
      <c r="A602" t="s">
        <v>482</v>
      </c>
      <c r="B602" t="s">
        <v>483</v>
      </c>
    </row>
    <row r="603" spans="1:2" x14ac:dyDescent="0.25">
      <c r="A603" t="s">
        <v>74</v>
      </c>
      <c r="B603" t="s">
        <v>75</v>
      </c>
    </row>
    <row r="604" spans="1:2" x14ac:dyDescent="0.25">
      <c r="A604" t="s">
        <v>70</v>
      </c>
      <c r="B604" t="s">
        <v>71</v>
      </c>
    </row>
    <row r="605" spans="1:2" x14ac:dyDescent="0.25">
      <c r="A605" t="s">
        <v>76</v>
      </c>
      <c r="B605" t="s">
        <v>77</v>
      </c>
    </row>
    <row r="606" spans="1:2" x14ac:dyDescent="0.25">
      <c r="A606" t="s">
        <v>84</v>
      </c>
      <c r="B606" t="s">
        <v>85</v>
      </c>
    </row>
    <row r="607" spans="1:2" x14ac:dyDescent="0.25">
      <c r="A607" t="s">
        <v>36</v>
      </c>
      <c r="B607" t="s">
        <v>37</v>
      </c>
    </row>
    <row r="608" spans="1:2" x14ac:dyDescent="0.25">
      <c r="A608" t="s">
        <v>86</v>
      </c>
      <c r="B608" t="s">
        <v>87</v>
      </c>
    </row>
    <row r="609" spans="1:2" x14ac:dyDescent="0.25">
      <c r="A609" t="s">
        <v>66</v>
      </c>
      <c r="B609" t="s">
        <v>67</v>
      </c>
    </row>
    <row r="610" spans="1:2" x14ac:dyDescent="0.25">
      <c r="A610" t="s">
        <v>90</v>
      </c>
      <c r="B610" t="s">
        <v>91</v>
      </c>
    </row>
    <row r="611" spans="1:2" x14ac:dyDescent="0.25">
      <c r="A611" t="s">
        <v>245</v>
      </c>
      <c r="B611" t="s">
        <v>246</v>
      </c>
    </row>
    <row r="612" spans="1:2" x14ac:dyDescent="0.25">
      <c r="A612" t="s">
        <v>94</v>
      </c>
      <c r="B612" t="s">
        <v>95</v>
      </c>
    </row>
    <row r="613" spans="1:2" x14ac:dyDescent="0.25">
      <c r="A613" t="s">
        <v>88</v>
      </c>
      <c r="B613" t="s">
        <v>89</v>
      </c>
    </row>
    <row r="614" spans="1:2" x14ac:dyDescent="0.25">
      <c r="A614" t="s">
        <v>484</v>
      </c>
      <c r="B614" t="s">
        <v>485</v>
      </c>
    </row>
    <row r="615" spans="1:2" x14ac:dyDescent="0.25">
      <c r="A615" t="s">
        <v>92</v>
      </c>
      <c r="B615" t="s">
        <v>93</v>
      </c>
    </row>
    <row r="616" spans="1:2" x14ac:dyDescent="0.25">
      <c r="A616" t="s">
        <v>349</v>
      </c>
      <c r="B616" t="s">
        <v>350</v>
      </c>
    </row>
    <row r="617" spans="1:2" x14ac:dyDescent="0.25">
      <c r="A617" t="s">
        <v>351</v>
      </c>
      <c r="B617" t="s">
        <v>352</v>
      </c>
    </row>
    <row r="618" spans="1:2" x14ac:dyDescent="0.25">
      <c r="A618" t="s">
        <v>112</v>
      </c>
      <c r="B618" t="s">
        <v>113</v>
      </c>
    </row>
    <row r="619" spans="1:2" x14ac:dyDescent="0.25">
      <c r="A619" t="s">
        <v>102</v>
      </c>
      <c r="B619" t="s">
        <v>103</v>
      </c>
    </row>
    <row r="620" spans="1:2" x14ac:dyDescent="0.25">
      <c r="A620" t="s">
        <v>239</v>
      </c>
      <c r="B620" t="s">
        <v>240</v>
      </c>
    </row>
    <row r="621" spans="1:2" x14ac:dyDescent="0.25">
      <c r="A621" t="s">
        <v>215</v>
      </c>
      <c r="B621" t="s">
        <v>216</v>
      </c>
    </row>
    <row r="622" spans="1:2" x14ac:dyDescent="0.25">
      <c r="A622" t="s">
        <v>108</v>
      </c>
      <c r="B622" t="s">
        <v>109</v>
      </c>
    </row>
    <row r="623" spans="1:2" x14ac:dyDescent="0.25">
      <c r="A623" t="s">
        <v>243</v>
      </c>
      <c r="B623" t="s">
        <v>244</v>
      </c>
    </row>
    <row r="624" spans="1:2" x14ac:dyDescent="0.25">
      <c r="A624" t="s">
        <v>114</v>
      </c>
      <c r="B624" t="s">
        <v>115</v>
      </c>
    </row>
    <row r="625" spans="1:2" x14ac:dyDescent="0.25">
      <c r="A625" t="s">
        <v>426</v>
      </c>
      <c r="B625" t="s">
        <v>427</v>
      </c>
    </row>
    <row r="626" spans="1:2" x14ac:dyDescent="0.25">
      <c r="A626" t="s">
        <v>104</v>
      </c>
      <c r="B626" t="s">
        <v>105</v>
      </c>
    </row>
    <row r="627" spans="1:2" x14ac:dyDescent="0.25">
      <c r="A627" t="s">
        <v>361</v>
      </c>
      <c r="B627" t="s">
        <v>362</v>
      </c>
    </row>
    <row r="628" spans="1:2" x14ac:dyDescent="0.25">
      <c r="A628" t="s">
        <v>365</v>
      </c>
      <c r="B628" t="s">
        <v>366</v>
      </c>
    </row>
    <row r="629" spans="1:2" x14ac:dyDescent="0.25">
      <c r="A629" t="s">
        <v>486</v>
      </c>
      <c r="B629" t="s">
        <v>487</v>
      </c>
    </row>
    <row r="630" spans="1:2" x14ac:dyDescent="0.25">
      <c r="A630" t="s">
        <v>120</v>
      </c>
      <c r="B630" t="s">
        <v>121</v>
      </c>
    </row>
    <row r="631" spans="1:2" x14ac:dyDescent="0.25">
      <c r="A631" t="s">
        <v>297</v>
      </c>
      <c r="B631" t="s">
        <v>298</v>
      </c>
    </row>
    <row r="632" spans="1:2" x14ac:dyDescent="0.25">
      <c r="A632" t="s">
        <v>307</v>
      </c>
      <c r="B632" t="s">
        <v>308</v>
      </c>
    </row>
    <row r="633" spans="1:2" x14ac:dyDescent="0.25">
      <c r="A633" t="s">
        <v>122</v>
      </c>
      <c r="B633" t="s">
        <v>123</v>
      </c>
    </row>
    <row r="634" spans="1:2" x14ac:dyDescent="0.25">
      <c r="A634" t="s">
        <v>50</v>
      </c>
      <c r="B634" t="s">
        <v>51</v>
      </c>
    </row>
    <row r="635" spans="1:2" x14ac:dyDescent="0.25">
      <c r="A635" t="s">
        <v>124</v>
      </c>
      <c r="B635" t="s">
        <v>125</v>
      </c>
    </row>
    <row r="636" spans="1:2" x14ac:dyDescent="0.25">
      <c r="A636" t="s">
        <v>4</v>
      </c>
      <c r="B636" t="s">
        <v>5</v>
      </c>
    </row>
    <row r="637" spans="1:2" x14ac:dyDescent="0.25">
      <c r="A637" t="s">
        <v>488</v>
      </c>
      <c r="B637" t="s">
        <v>489</v>
      </c>
    </row>
    <row r="638" spans="1:2" x14ac:dyDescent="0.25">
      <c r="A638" t="s">
        <v>351</v>
      </c>
      <c r="B638" t="s">
        <v>352</v>
      </c>
    </row>
    <row r="639" spans="1:2" x14ac:dyDescent="0.25">
      <c r="A639" t="s">
        <v>490</v>
      </c>
      <c r="B639" t="s">
        <v>491</v>
      </c>
    </row>
    <row r="640" spans="1:2" x14ac:dyDescent="0.25">
      <c r="A640" t="s">
        <v>492</v>
      </c>
      <c r="B640" t="s">
        <v>493</v>
      </c>
    </row>
    <row r="641" spans="1:2" x14ac:dyDescent="0.25">
      <c r="A641" t="s">
        <v>16</v>
      </c>
      <c r="B641" t="s">
        <v>17</v>
      </c>
    </row>
    <row r="642" spans="1:2" x14ac:dyDescent="0.25">
      <c r="A642" t="s">
        <v>122</v>
      </c>
      <c r="B642" t="s">
        <v>123</v>
      </c>
    </row>
    <row r="643" spans="1:2" x14ac:dyDescent="0.25">
      <c r="A643" t="s">
        <v>22</v>
      </c>
      <c r="B643" t="s">
        <v>23</v>
      </c>
    </row>
    <row r="644" spans="1:2" x14ac:dyDescent="0.25">
      <c r="A644" t="s">
        <v>24</v>
      </c>
      <c r="B644" t="s">
        <v>25</v>
      </c>
    </row>
    <row r="645" spans="1:2" x14ac:dyDescent="0.25">
      <c r="A645" t="s">
        <v>438</v>
      </c>
      <c r="B645" t="s">
        <v>439</v>
      </c>
    </row>
    <row r="646" spans="1:2" x14ac:dyDescent="0.25">
      <c r="A646" t="s">
        <v>28</v>
      </c>
      <c r="B646" t="s">
        <v>29</v>
      </c>
    </row>
    <row r="647" spans="1:2" x14ac:dyDescent="0.25">
      <c r="A647" t="s">
        <v>32</v>
      </c>
      <c r="B647" t="s">
        <v>33</v>
      </c>
    </row>
    <row r="648" spans="1:2" x14ac:dyDescent="0.25">
      <c r="A648" t="s">
        <v>34</v>
      </c>
      <c r="B648" t="s">
        <v>35</v>
      </c>
    </row>
    <row r="649" spans="1:2" x14ac:dyDescent="0.25">
      <c r="A649" t="s">
        <v>38</v>
      </c>
      <c r="B649" t="s">
        <v>39</v>
      </c>
    </row>
    <row r="650" spans="1:2" x14ac:dyDescent="0.25">
      <c r="A650" t="s">
        <v>40</v>
      </c>
      <c r="B650" t="s">
        <v>41</v>
      </c>
    </row>
    <row r="651" spans="1:2" x14ac:dyDescent="0.25">
      <c r="A651" t="s">
        <v>86</v>
      </c>
      <c r="B651" t="s">
        <v>87</v>
      </c>
    </row>
    <row r="652" spans="1:2" x14ac:dyDescent="0.25">
      <c r="A652" t="s">
        <v>46</v>
      </c>
      <c r="B652" t="s">
        <v>47</v>
      </c>
    </row>
    <row r="653" spans="1:2" x14ac:dyDescent="0.25">
      <c r="A653" t="s">
        <v>48</v>
      </c>
      <c r="B653" t="s">
        <v>49</v>
      </c>
    </row>
    <row r="654" spans="1:2" x14ac:dyDescent="0.25">
      <c r="A654" t="s">
        <v>52</v>
      </c>
      <c r="B654" t="s">
        <v>53</v>
      </c>
    </row>
    <row r="655" spans="1:2" x14ac:dyDescent="0.25">
      <c r="A655" t="s">
        <v>54</v>
      </c>
      <c r="B655" t="s">
        <v>55</v>
      </c>
    </row>
    <row r="656" spans="1:2" x14ac:dyDescent="0.25">
      <c r="A656" t="s">
        <v>60</v>
      </c>
      <c r="B656" t="s">
        <v>61</v>
      </c>
    </row>
    <row r="657" spans="1:2" x14ac:dyDescent="0.25">
      <c r="A657" t="s">
        <v>74</v>
      </c>
      <c r="B657" t="s">
        <v>75</v>
      </c>
    </row>
    <row r="658" spans="1:2" x14ac:dyDescent="0.25">
      <c r="A658" t="s">
        <v>108</v>
      </c>
      <c r="B658" t="s">
        <v>109</v>
      </c>
    </row>
    <row r="659" spans="1:2" x14ac:dyDescent="0.25">
      <c r="A659" t="s">
        <v>494</v>
      </c>
      <c r="B659" t="s">
        <v>495</v>
      </c>
    </row>
    <row r="660" spans="1:2" x14ac:dyDescent="0.25">
      <c r="A660" t="s">
        <v>496</v>
      </c>
      <c r="B660" t="s">
        <v>497</v>
      </c>
    </row>
    <row r="661" spans="1:2" x14ac:dyDescent="0.25">
      <c r="A661" t="s">
        <v>66</v>
      </c>
      <c r="B661" t="s">
        <v>67</v>
      </c>
    </row>
    <row r="662" spans="1:2" x14ac:dyDescent="0.25">
      <c r="A662" t="s">
        <v>42</v>
      </c>
      <c r="B662" t="s">
        <v>43</v>
      </c>
    </row>
    <row r="663" spans="1:2" x14ac:dyDescent="0.25">
      <c r="A663" t="s">
        <v>6</v>
      </c>
      <c r="B663" t="s">
        <v>7</v>
      </c>
    </row>
    <row r="664" spans="1:2" x14ac:dyDescent="0.25">
      <c r="A664" t="s">
        <v>388</v>
      </c>
      <c r="B664" t="s">
        <v>389</v>
      </c>
    </row>
    <row r="665" spans="1:2" x14ac:dyDescent="0.25">
      <c r="A665" t="s">
        <v>88</v>
      </c>
      <c r="B665" t="s">
        <v>89</v>
      </c>
    </row>
    <row r="666" spans="1:2" x14ac:dyDescent="0.25">
      <c r="A666" t="s">
        <v>90</v>
      </c>
      <c r="B666" t="s">
        <v>91</v>
      </c>
    </row>
    <row r="667" spans="1:2" x14ac:dyDescent="0.25">
      <c r="A667" t="s">
        <v>498</v>
      </c>
      <c r="B667" t="s">
        <v>499</v>
      </c>
    </row>
    <row r="668" spans="1:2" x14ac:dyDescent="0.25">
      <c r="A668" t="s">
        <v>418</v>
      </c>
      <c r="B668" t="s">
        <v>419</v>
      </c>
    </row>
    <row r="669" spans="1:2" x14ac:dyDescent="0.25">
      <c r="A669" t="s">
        <v>422</v>
      </c>
      <c r="B669" t="s">
        <v>423</v>
      </c>
    </row>
    <row r="670" spans="1:2" x14ac:dyDescent="0.25">
      <c r="A670" t="s">
        <v>209</v>
      </c>
      <c r="B670" t="s">
        <v>210</v>
      </c>
    </row>
    <row r="671" spans="1:2" x14ac:dyDescent="0.25">
      <c r="A671" t="s">
        <v>361</v>
      </c>
      <c r="B671" t="s">
        <v>362</v>
      </c>
    </row>
    <row r="672" spans="1:2" x14ac:dyDescent="0.25">
      <c r="A672" t="s">
        <v>253</v>
      </c>
      <c r="B672" t="s">
        <v>254</v>
      </c>
    </row>
    <row r="673" spans="1:2" x14ac:dyDescent="0.25">
      <c r="A673" t="s">
        <v>104</v>
      </c>
      <c r="B673" t="s">
        <v>105</v>
      </c>
    </row>
    <row r="674" spans="1:2" x14ac:dyDescent="0.25">
      <c r="A674" t="s">
        <v>500</v>
      </c>
      <c r="B674" t="s">
        <v>501</v>
      </c>
    </row>
    <row r="675" spans="1:2" x14ac:dyDescent="0.25">
      <c r="A675" t="s">
        <v>102</v>
      </c>
      <c r="B675" t="s">
        <v>103</v>
      </c>
    </row>
    <row r="676" spans="1:2" x14ac:dyDescent="0.25">
      <c r="A676" t="s">
        <v>365</v>
      </c>
      <c r="B676" t="s">
        <v>366</v>
      </c>
    </row>
    <row r="677" spans="1:2" x14ac:dyDescent="0.25">
      <c r="A677" t="s">
        <v>502</v>
      </c>
      <c r="B677" t="s">
        <v>503</v>
      </c>
    </row>
    <row r="678" spans="1:2" x14ac:dyDescent="0.25">
      <c r="A678" t="s">
        <v>349</v>
      </c>
      <c r="B678" t="s">
        <v>350</v>
      </c>
    </row>
    <row r="679" spans="1:2" x14ac:dyDescent="0.25">
      <c r="A679" t="s">
        <v>120</v>
      </c>
      <c r="B679" t="s">
        <v>121</v>
      </c>
    </row>
    <row r="680" spans="1:2" x14ac:dyDescent="0.25">
      <c r="A680" t="s">
        <v>0</v>
      </c>
      <c r="B680" t="s">
        <v>1</v>
      </c>
    </row>
    <row r="681" spans="1:2" x14ac:dyDescent="0.25">
      <c r="A681" t="s">
        <v>166</v>
      </c>
      <c r="B681" t="s">
        <v>381</v>
      </c>
    </row>
    <row r="682" spans="1:2" x14ac:dyDescent="0.25">
      <c r="A682" t="s">
        <v>92</v>
      </c>
      <c r="B682" t="s">
        <v>93</v>
      </c>
    </row>
    <row r="683" spans="1:2" x14ac:dyDescent="0.25">
      <c r="A683" t="s">
        <v>201</v>
      </c>
      <c r="B683" t="s">
        <v>202</v>
      </c>
    </row>
    <row r="684" spans="1:2" x14ac:dyDescent="0.25">
      <c r="A684" t="s">
        <v>4</v>
      </c>
      <c r="B684" t="s">
        <v>5</v>
      </c>
    </row>
    <row r="685" spans="1:2" x14ac:dyDescent="0.25">
      <c r="A685" t="s">
        <v>130</v>
      </c>
      <c r="B685" t="s">
        <v>131</v>
      </c>
    </row>
    <row r="686" spans="1:2" x14ac:dyDescent="0.25">
      <c r="A686" t="s">
        <v>8</v>
      </c>
      <c r="B686" t="s">
        <v>9</v>
      </c>
    </row>
    <row r="687" spans="1:2" x14ac:dyDescent="0.25">
      <c r="A687" t="s">
        <v>504</v>
      </c>
      <c r="B687" t="s">
        <v>505</v>
      </c>
    </row>
    <row r="688" spans="1:2" x14ac:dyDescent="0.25">
      <c r="A688" t="s">
        <v>140</v>
      </c>
      <c r="B688" t="s">
        <v>141</v>
      </c>
    </row>
    <row r="689" spans="1:2" x14ac:dyDescent="0.25">
      <c r="A689" t="s">
        <v>142</v>
      </c>
      <c r="B689" t="s">
        <v>143</v>
      </c>
    </row>
    <row r="690" spans="1:2" x14ac:dyDescent="0.25">
      <c r="A690" t="s">
        <v>144</v>
      </c>
      <c r="B690" t="s">
        <v>145</v>
      </c>
    </row>
    <row r="691" spans="1:2" x14ac:dyDescent="0.25">
      <c r="A691" t="s">
        <v>10</v>
      </c>
      <c r="B691" t="s">
        <v>11</v>
      </c>
    </row>
    <row r="692" spans="1:2" x14ac:dyDescent="0.25">
      <c r="A692" t="s">
        <v>74</v>
      </c>
      <c r="B692" t="s">
        <v>75</v>
      </c>
    </row>
    <row r="693" spans="1:2" x14ac:dyDescent="0.25">
      <c r="A693" t="s">
        <v>148</v>
      </c>
      <c r="B693" t="s">
        <v>149</v>
      </c>
    </row>
    <row r="694" spans="1:2" x14ac:dyDescent="0.25">
      <c r="A694" t="s">
        <v>150</v>
      </c>
      <c r="B694" t="s">
        <v>151</v>
      </c>
    </row>
    <row r="695" spans="1:2" x14ac:dyDescent="0.25">
      <c r="A695" t="s">
        <v>506</v>
      </c>
      <c r="B695" t="s">
        <v>507</v>
      </c>
    </row>
    <row r="696" spans="1:2" x14ac:dyDescent="0.25">
      <c r="A696" t="s">
        <v>508</v>
      </c>
      <c r="B696" t="s">
        <v>509</v>
      </c>
    </row>
    <row r="697" spans="1:2" x14ac:dyDescent="0.25">
      <c r="A697" t="s">
        <v>14</v>
      </c>
      <c r="B697" t="s">
        <v>15</v>
      </c>
    </row>
    <row r="698" spans="1:2" x14ac:dyDescent="0.25">
      <c r="A698" t="s">
        <v>16</v>
      </c>
      <c r="B698" t="s">
        <v>17</v>
      </c>
    </row>
    <row r="699" spans="1:2" x14ac:dyDescent="0.25">
      <c r="A699" t="s">
        <v>122</v>
      </c>
      <c r="B699" t="s">
        <v>123</v>
      </c>
    </row>
    <row r="700" spans="1:2" x14ac:dyDescent="0.25">
      <c r="A700" t="s">
        <v>22</v>
      </c>
      <c r="B700" t="s">
        <v>23</v>
      </c>
    </row>
    <row r="701" spans="1:2" x14ac:dyDescent="0.25">
      <c r="A701" t="s">
        <v>171</v>
      </c>
      <c r="B701" t="s">
        <v>172</v>
      </c>
    </row>
    <row r="702" spans="1:2" x14ac:dyDescent="0.25">
      <c r="A702" t="s">
        <v>32</v>
      </c>
      <c r="B702" t="s">
        <v>33</v>
      </c>
    </row>
    <row r="703" spans="1:2" x14ac:dyDescent="0.25">
      <c r="A703" t="s">
        <v>26</v>
      </c>
      <c r="B703" t="s">
        <v>27</v>
      </c>
    </row>
    <row r="704" spans="1:2" x14ac:dyDescent="0.25">
      <c r="A704" t="s">
        <v>28</v>
      </c>
      <c r="B704" t="s">
        <v>29</v>
      </c>
    </row>
    <row r="705" spans="1:2" x14ac:dyDescent="0.25">
      <c r="A705" t="s">
        <v>438</v>
      </c>
      <c r="B705" t="s">
        <v>439</v>
      </c>
    </row>
    <row r="706" spans="1:2" x14ac:dyDescent="0.25">
      <c r="A706" t="s">
        <v>510</v>
      </c>
      <c r="B706" t="s">
        <v>511</v>
      </c>
    </row>
    <row r="707" spans="1:2" x14ac:dyDescent="0.25">
      <c r="A707" t="s">
        <v>24</v>
      </c>
      <c r="B707" t="s">
        <v>25</v>
      </c>
    </row>
    <row r="708" spans="1:2" x14ac:dyDescent="0.25">
      <c r="A708" t="s">
        <v>34</v>
      </c>
      <c r="B708" t="s">
        <v>35</v>
      </c>
    </row>
    <row r="709" spans="1:2" x14ac:dyDescent="0.25">
      <c r="A709" t="s">
        <v>321</v>
      </c>
      <c r="B709" t="s">
        <v>322</v>
      </c>
    </row>
    <row r="710" spans="1:2" x14ac:dyDescent="0.25">
      <c r="A710" t="s">
        <v>38</v>
      </c>
      <c r="B710" t="s">
        <v>39</v>
      </c>
    </row>
    <row r="711" spans="1:2" x14ac:dyDescent="0.25">
      <c r="A711" t="s">
        <v>40</v>
      </c>
      <c r="B711" t="s">
        <v>41</v>
      </c>
    </row>
    <row r="712" spans="1:2" x14ac:dyDescent="0.25">
      <c r="A712" t="s">
        <v>181</v>
      </c>
      <c r="B712" t="s">
        <v>182</v>
      </c>
    </row>
    <row r="713" spans="1:2" x14ac:dyDescent="0.25">
      <c r="A713" t="s">
        <v>46</v>
      </c>
      <c r="B713" t="s">
        <v>47</v>
      </c>
    </row>
    <row r="714" spans="1:2" x14ac:dyDescent="0.25">
      <c r="A714" t="s">
        <v>183</v>
      </c>
      <c r="B714" t="s">
        <v>184</v>
      </c>
    </row>
    <row r="715" spans="1:2" x14ac:dyDescent="0.25">
      <c r="A715" t="s">
        <v>20</v>
      </c>
      <c r="B715" t="s">
        <v>21</v>
      </c>
    </row>
    <row r="716" spans="1:2" x14ac:dyDescent="0.25">
      <c r="A716" t="s">
        <v>325</v>
      </c>
      <c r="B716" t="s">
        <v>326</v>
      </c>
    </row>
    <row r="717" spans="1:2" x14ac:dyDescent="0.25">
      <c r="A717" t="s">
        <v>179</v>
      </c>
      <c r="B717" t="s">
        <v>180</v>
      </c>
    </row>
    <row r="718" spans="1:2" x14ac:dyDescent="0.25">
      <c r="A718" t="s">
        <v>44</v>
      </c>
      <c r="B718" t="s">
        <v>45</v>
      </c>
    </row>
    <row r="719" spans="1:2" x14ac:dyDescent="0.25">
      <c r="A719" t="s">
        <v>185</v>
      </c>
      <c r="B719" t="s">
        <v>186</v>
      </c>
    </row>
    <row r="720" spans="1:2" x14ac:dyDescent="0.25">
      <c r="A720" t="s">
        <v>54</v>
      </c>
      <c r="B720" t="s">
        <v>55</v>
      </c>
    </row>
    <row r="721" spans="1:2" x14ac:dyDescent="0.25">
      <c r="A721" t="s">
        <v>48</v>
      </c>
      <c r="B721" t="s">
        <v>49</v>
      </c>
    </row>
    <row r="722" spans="1:2" x14ac:dyDescent="0.25">
      <c r="A722" t="s">
        <v>52</v>
      </c>
      <c r="B722" t="s">
        <v>53</v>
      </c>
    </row>
    <row r="723" spans="1:2" x14ac:dyDescent="0.25">
      <c r="A723" t="s">
        <v>512</v>
      </c>
      <c r="B723" t="s">
        <v>513</v>
      </c>
    </row>
    <row r="724" spans="1:2" x14ac:dyDescent="0.25">
      <c r="A724" t="s">
        <v>158</v>
      </c>
      <c r="B724" t="s">
        <v>159</v>
      </c>
    </row>
    <row r="725" spans="1:2" x14ac:dyDescent="0.25">
      <c r="A725" t="s">
        <v>42</v>
      </c>
      <c r="B725" t="s">
        <v>43</v>
      </c>
    </row>
    <row r="726" spans="1:2" x14ac:dyDescent="0.25">
      <c r="A726" t="s">
        <v>189</v>
      </c>
      <c r="B726" t="s">
        <v>190</v>
      </c>
    </row>
    <row r="727" spans="1:2" x14ac:dyDescent="0.25">
      <c r="A727" t="s">
        <v>60</v>
      </c>
      <c r="B727" t="s">
        <v>61</v>
      </c>
    </row>
    <row r="728" spans="1:2" x14ac:dyDescent="0.25">
      <c r="A728" t="s">
        <v>193</v>
      </c>
      <c r="B728" t="s">
        <v>194</v>
      </c>
    </row>
    <row r="729" spans="1:2" x14ac:dyDescent="0.25">
      <c r="A729" t="s">
        <v>418</v>
      </c>
      <c r="B729" t="s">
        <v>419</v>
      </c>
    </row>
    <row r="730" spans="1:2" x14ac:dyDescent="0.25">
      <c r="A730" t="s">
        <v>203</v>
      </c>
      <c r="B730" t="s">
        <v>204</v>
      </c>
    </row>
    <row r="731" spans="1:2" x14ac:dyDescent="0.25">
      <c r="A731" t="s">
        <v>56</v>
      </c>
      <c r="B731" t="s">
        <v>57</v>
      </c>
    </row>
    <row r="732" spans="1:2" x14ac:dyDescent="0.25">
      <c r="A732" t="s">
        <v>58</v>
      </c>
      <c r="B732" t="s">
        <v>59</v>
      </c>
    </row>
    <row r="733" spans="1:2" x14ac:dyDescent="0.25">
      <c r="A733" t="s">
        <v>64</v>
      </c>
      <c r="B733" t="s">
        <v>65</v>
      </c>
    </row>
    <row r="734" spans="1:2" x14ac:dyDescent="0.25">
      <c r="A734" t="s">
        <v>175</v>
      </c>
      <c r="B734" t="s">
        <v>176</v>
      </c>
    </row>
    <row r="735" spans="1:2" x14ac:dyDescent="0.25">
      <c r="A735" t="s">
        <v>197</v>
      </c>
      <c r="B735" t="s">
        <v>198</v>
      </c>
    </row>
    <row r="736" spans="1:2" x14ac:dyDescent="0.25">
      <c r="A736" t="s">
        <v>62</v>
      </c>
      <c r="B736" t="s">
        <v>63</v>
      </c>
    </row>
    <row r="737" spans="1:2" x14ac:dyDescent="0.25">
      <c r="A737" t="s">
        <v>199</v>
      </c>
      <c r="B737" t="s">
        <v>200</v>
      </c>
    </row>
    <row r="738" spans="1:2" x14ac:dyDescent="0.25">
      <c r="A738" t="s">
        <v>205</v>
      </c>
      <c r="B738" t="s">
        <v>206</v>
      </c>
    </row>
    <row r="739" spans="1:2" x14ac:dyDescent="0.25">
      <c r="A739" t="s">
        <v>72</v>
      </c>
      <c r="B739" t="s">
        <v>73</v>
      </c>
    </row>
    <row r="740" spans="1:2" x14ac:dyDescent="0.25">
      <c r="A740" t="s">
        <v>70</v>
      </c>
      <c r="B740" t="s">
        <v>71</v>
      </c>
    </row>
    <row r="741" spans="1:2" x14ac:dyDescent="0.25">
      <c r="A741" t="s">
        <v>253</v>
      </c>
      <c r="B741" t="s">
        <v>254</v>
      </c>
    </row>
    <row r="742" spans="1:2" x14ac:dyDescent="0.25">
      <c r="A742" t="s">
        <v>207</v>
      </c>
      <c r="B742" t="s">
        <v>208</v>
      </c>
    </row>
    <row r="743" spans="1:2" x14ac:dyDescent="0.25">
      <c r="A743" t="s">
        <v>76</v>
      </c>
      <c r="B743" t="s">
        <v>77</v>
      </c>
    </row>
    <row r="744" spans="1:2" x14ac:dyDescent="0.25">
      <c r="A744" t="s">
        <v>422</v>
      </c>
      <c r="B744" t="s">
        <v>423</v>
      </c>
    </row>
    <row r="745" spans="1:2" x14ac:dyDescent="0.25">
      <c r="A745" t="s">
        <v>496</v>
      </c>
      <c r="B745" t="s">
        <v>497</v>
      </c>
    </row>
    <row r="746" spans="1:2" x14ac:dyDescent="0.25">
      <c r="A746" t="s">
        <v>213</v>
      </c>
      <c r="B746" t="s">
        <v>214</v>
      </c>
    </row>
    <row r="747" spans="1:2" x14ac:dyDescent="0.25">
      <c r="A747" t="s">
        <v>331</v>
      </c>
      <c r="B747" t="s">
        <v>332</v>
      </c>
    </row>
    <row r="748" spans="1:2" x14ac:dyDescent="0.25">
      <c r="A748" t="s">
        <v>514</v>
      </c>
      <c r="B748" t="s">
        <v>515</v>
      </c>
    </row>
    <row r="749" spans="1:2" x14ac:dyDescent="0.25">
      <c r="A749" t="s">
        <v>516</v>
      </c>
      <c r="B749" t="s">
        <v>517</v>
      </c>
    </row>
    <row r="750" spans="1:2" x14ac:dyDescent="0.25">
      <c r="A750" t="s">
        <v>333</v>
      </c>
      <c r="B750" t="s">
        <v>334</v>
      </c>
    </row>
    <row r="751" spans="1:2" x14ac:dyDescent="0.25">
      <c r="A751" t="s">
        <v>219</v>
      </c>
      <c r="B751" t="s">
        <v>220</v>
      </c>
    </row>
    <row r="752" spans="1:2" x14ac:dyDescent="0.25">
      <c r="A752" t="s">
        <v>84</v>
      </c>
      <c r="B752" t="s">
        <v>85</v>
      </c>
    </row>
    <row r="753" spans="1:2" x14ac:dyDescent="0.25">
      <c r="A753" t="s">
        <v>108</v>
      </c>
      <c r="B753" t="s">
        <v>109</v>
      </c>
    </row>
    <row r="754" spans="1:2" x14ac:dyDescent="0.25">
      <c r="A754" t="s">
        <v>86</v>
      </c>
      <c r="B754" t="s">
        <v>87</v>
      </c>
    </row>
    <row r="755" spans="1:2" x14ac:dyDescent="0.25">
      <c r="A755" t="s">
        <v>251</v>
      </c>
      <c r="B755" t="s">
        <v>252</v>
      </c>
    </row>
    <row r="756" spans="1:2" x14ac:dyDescent="0.25">
      <c r="A756" t="s">
        <v>88</v>
      </c>
      <c r="B756" t="s">
        <v>89</v>
      </c>
    </row>
    <row r="757" spans="1:2" x14ac:dyDescent="0.25">
      <c r="A757" t="s">
        <v>90</v>
      </c>
      <c r="B757" t="s">
        <v>91</v>
      </c>
    </row>
    <row r="758" spans="1:2" x14ac:dyDescent="0.25">
      <c r="A758" t="s">
        <v>452</v>
      </c>
      <c r="B758" t="s">
        <v>453</v>
      </c>
    </row>
    <row r="759" spans="1:2" x14ac:dyDescent="0.25">
      <c r="A759" t="s">
        <v>78</v>
      </c>
      <c r="B759" t="s">
        <v>79</v>
      </c>
    </row>
    <row r="760" spans="1:2" x14ac:dyDescent="0.25">
      <c r="A760" t="s">
        <v>225</v>
      </c>
      <c r="B760" t="s">
        <v>226</v>
      </c>
    </row>
    <row r="761" spans="1:2" x14ac:dyDescent="0.25">
      <c r="A761" t="s">
        <v>82</v>
      </c>
      <c r="B761" t="s">
        <v>83</v>
      </c>
    </row>
    <row r="762" spans="1:2" x14ac:dyDescent="0.25">
      <c r="A762" t="s">
        <v>498</v>
      </c>
      <c r="B762" t="s">
        <v>499</v>
      </c>
    </row>
    <row r="763" spans="1:2" x14ac:dyDescent="0.25">
      <c r="A763" t="s">
        <v>120</v>
      </c>
      <c r="B763" t="s">
        <v>121</v>
      </c>
    </row>
    <row r="764" spans="1:2" x14ac:dyDescent="0.25">
      <c r="A764" t="s">
        <v>388</v>
      </c>
      <c r="B764" t="s">
        <v>389</v>
      </c>
    </row>
    <row r="765" spans="1:2" x14ac:dyDescent="0.25">
      <c r="A765" t="s">
        <v>94</v>
      </c>
      <c r="B765" t="s">
        <v>95</v>
      </c>
    </row>
    <row r="766" spans="1:2" x14ac:dyDescent="0.25">
      <c r="A766" t="s">
        <v>245</v>
      </c>
      <c r="B766" t="s">
        <v>246</v>
      </c>
    </row>
    <row r="767" spans="1:2" x14ac:dyDescent="0.25">
      <c r="A767" t="s">
        <v>518</v>
      </c>
      <c r="B767" t="s">
        <v>519</v>
      </c>
    </row>
    <row r="768" spans="1:2" x14ac:dyDescent="0.25">
      <c r="A768" t="s">
        <v>209</v>
      </c>
      <c r="B768" t="s">
        <v>210</v>
      </c>
    </row>
    <row r="769" spans="1:2" x14ac:dyDescent="0.25">
      <c r="A769" t="s">
        <v>237</v>
      </c>
      <c r="B769" t="s">
        <v>238</v>
      </c>
    </row>
    <row r="770" spans="1:2" x14ac:dyDescent="0.25">
      <c r="A770" t="s">
        <v>152</v>
      </c>
      <c r="B770" t="s">
        <v>153</v>
      </c>
    </row>
    <row r="771" spans="1:2" x14ac:dyDescent="0.25">
      <c r="A771" t="s">
        <v>520</v>
      </c>
      <c r="B771" t="s">
        <v>521</v>
      </c>
    </row>
    <row r="772" spans="1:2" x14ac:dyDescent="0.25">
      <c r="A772" t="s">
        <v>522</v>
      </c>
      <c r="B772" t="s">
        <v>523</v>
      </c>
    </row>
    <row r="773" spans="1:2" x14ac:dyDescent="0.25">
      <c r="A773" t="s">
        <v>239</v>
      </c>
      <c r="B773" t="s">
        <v>240</v>
      </c>
    </row>
    <row r="774" spans="1:2" x14ac:dyDescent="0.25">
      <c r="A774" t="s">
        <v>215</v>
      </c>
      <c r="B774" t="s">
        <v>216</v>
      </c>
    </row>
    <row r="775" spans="1:2" x14ac:dyDescent="0.25">
      <c r="A775" t="s">
        <v>243</v>
      </c>
      <c r="B775" t="s">
        <v>244</v>
      </c>
    </row>
    <row r="776" spans="1:2" x14ac:dyDescent="0.25">
      <c r="A776" t="s">
        <v>524</v>
      </c>
      <c r="B776" t="s">
        <v>525</v>
      </c>
    </row>
    <row r="777" spans="1:2" x14ac:dyDescent="0.25">
      <c r="A777" t="s">
        <v>351</v>
      </c>
      <c r="B777" t="s">
        <v>352</v>
      </c>
    </row>
    <row r="778" spans="1:2" x14ac:dyDescent="0.25">
      <c r="A778" t="s">
        <v>526</v>
      </c>
      <c r="B778" t="s">
        <v>527</v>
      </c>
    </row>
    <row r="779" spans="1:2" x14ac:dyDescent="0.25">
      <c r="A779" t="s">
        <v>112</v>
      </c>
      <c r="B779" t="s">
        <v>113</v>
      </c>
    </row>
    <row r="780" spans="1:2" x14ac:dyDescent="0.25">
      <c r="A780" t="s">
        <v>106</v>
      </c>
      <c r="B780" t="s">
        <v>107</v>
      </c>
    </row>
    <row r="781" spans="1:2" x14ac:dyDescent="0.25">
      <c r="A781" t="s">
        <v>36</v>
      </c>
      <c r="B781" t="s">
        <v>37</v>
      </c>
    </row>
    <row r="782" spans="1:2" x14ac:dyDescent="0.25">
      <c r="A782" t="s">
        <v>100</v>
      </c>
      <c r="B782" t="s">
        <v>101</v>
      </c>
    </row>
    <row r="783" spans="1:2" x14ac:dyDescent="0.25">
      <c r="A783" t="s">
        <v>124</v>
      </c>
      <c r="B783" t="s">
        <v>125</v>
      </c>
    </row>
    <row r="784" spans="1:2" x14ac:dyDescent="0.25">
      <c r="A784" t="s">
        <v>102</v>
      </c>
      <c r="B784" t="s">
        <v>103</v>
      </c>
    </row>
    <row r="785" spans="1:2" x14ac:dyDescent="0.25">
      <c r="A785" t="s">
        <v>110</v>
      </c>
      <c r="B785" t="s">
        <v>111</v>
      </c>
    </row>
    <row r="786" spans="1:2" x14ac:dyDescent="0.25">
      <c r="A786" t="s">
        <v>283</v>
      </c>
      <c r="B786" t="s">
        <v>284</v>
      </c>
    </row>
    <row r="787" spans="1:2" x14ac:dyDescent="0.25">
      <c r="A787" t="s">
        <v>114</v>
      </c>
      <c r="B787" t="s">
        <v>115</v>
      </c>
    </row>
    <row r="788" spans="1:2" x14ac:dyDescent="0.25">
      <c r="A788" t="s">
        <v>426</v>
      </c>
      <c r="B788" t="s">
        <v>427</v>
      </c>
    </row>
    <row r="789" spans="1:2" x14ac:dyDescent="0.25">
      <c r="A789" t="s">
        <v>104</v>
      </c>
      <c r="B789" t="s">
        <v>105</v>
      </c>
    </row>
    <row r="790" spans="1:2" x14ac:dyDescent="0.25">
      <c r="A790" t="s">
        <v>528</v>
      </c>
      <c r="B790" t="s">
        <v>529</v>
      </c>
    </row>
    <row r="791" spans="1:2" x14ac:dyDescent="0.25">
      <c r="A791" t="s">
        <v>530</v>
      </c>
      <c r="B791" t="s">
        <v>531</v>
      </c>
    </row>
    <row r="792" spans="1:2" x14ac:dyDescent="0.25">
      <c r="A792" t="s">
        <v>532</v>
      </c>
      <c r="B792" t="s">
        <v>533</v>
      </c>
    </row>
    <row r="793" spans="1:2" x14ac:dyDescent="0.25">
      <c r="A793" t="s">
        <v>534</v>
      </c>
      <c r="B793" t="s">
        <v>535</v>
      </c>
    </row>
    <row r="794" spans="1:2" x14ac:dyDescent="0.25">
      <c r="A794" t="s">
        <v>66</v>
      </c>
      <c r="B794" t="s">
        <v>67</v>
      </c>
    </row>
    <row r="795" spans="1:2" x14ac:dyDescent="0.25">
      <c r="A795" t="s">
        <v>536</v>
      </c>
      <c r="B795" t="s">
        <v>537</v>
      </c>
    </row>
    <row r="796" spans="1:2" x14ac:dyDescent="0.25">
      <c r="A796" t="s">
        <v>297</v>
      </c>
      <c r="B796" t="s">
        <v>298</v>
      </c>
    </row>
    <row r="797" spans="1:2" x14ac:dyDescent="0.25">
      <c r="A797" t="s">
        <v>428</v>
      </c>
      <c r="B797" t="s">
        <v>429</v>
      </c>
    </row>
    <row r="798" spans="1:2" x14ac:dyDescent="0.25">
      <c r="A798" t="s">
        <v>307</v>
      </c>
      <c r="B798" t="s">
        <v>308</v>
      </c>
    </row>
    <row r="799" spans="1:2" x14ac:dyDescent="0.25">
      <c r="A799" t="s">
        <v>538</v>
      </c>
      <c r="B799" t="s">
        <v>539</v>
      </c>
    </row>
    <row r="800" spans="1:2" x14ac:dyDescent="0.25">
      <c r="A800" t="s">
        <v>540</v>
      </c>
      <c r="B800" t="s">
        <v>541</v>
      </c>
    </row>
    <row r="801" spans="1:2" x14ac:dyDescent="0.25">
      <c r="A801" t="s">
        <v>470</v>
      </c>
      <c r="B801" t="s">
        <v>471</v>
      </c>
    </row>
    <row r="802" spans="1:2" x14ac:dyDescent="0.25">
      <c r="A802" t="s">
        <v>18</v>
      </c>
      <c r="B802" t="s">
        <v>19</v>
      </c>
    </row>
    <row r="803" spans="1:2" x14ac:dyDescent="0.25">
      <c r="A803" t="s">
        <v>542</v>
      </c>
      <c r="B803" t="s">
        <v>543</v>
      </c>
    </row>
    <row r="804" spans="1:2" x14ac:dyDescent="0.25">
      <c r="A804" t="s">
        <v>4</v>
      </c>
      <c r="B804" t="s">
        <v>5</v>
      </c>
    </row>
    <row r="805" spans="1:2" x14ac:dyDescent="0.25">
      <c r="A805" t="s">
        <v>6</v>
      </c>
      <c r="B805" t="s">
        <v>7</v>
      </c>
    </row>
    <row r="806" spans="1:2" x14ac:dyDescent="0.25">
      <c r="A806" t="s">
        <v>454</v>
      </c>
      <c r="B806" t="s">
        <v>455</v>
      </c>
    </row>
    <row r="807" spans="1:2" x14ac:dyDescent="0.25">
      <c r="A807" t="s">
        <v>24</v>
      </c>
      <c r="B807" t="s">
        <v>25</v>
      </c>
    </row>
    <row r="808" spans="1:2" x14ac:dyDescent="0.25">
      <c r="A808" t="s">
        <v>32</v>
      </c>
      <c r="B808" t="s">
        <v>33</v>
      </c>
    </row>
    <row r="809" spans="1:2" x14ac:dyDescent="0.25">
      <c r="A809" t="s">
        <v>42</v>
      </c>
      <c r="B809" t="s">
        <v>43</v>
      </c>
    </row>
    <row r="810" spans="1:2" x14ac:dyDescent="0.25">
      <c r="A810" t="s">
        <v>46</v>
      </c>
      <c r="B810" t="s">
        <v>47</v>
      </c>
    </row>
    <row r="811" spans="1:2" x14ac:dyDescent="0.25">
      <c r="A811" t="s">
        <v>54</v>
      </c>
      <c r="B811" t="s">
        <v>55</v>
      </c>
    </row>
    <row r="812" spans="1:2" x14ac:dyDescent="0.25">
      <c r="A812" t="s">
        <v>60</v>
      </c>
      <c r="B812" t="s">
        <v>61</v>
      </c>
    </row>
    <row r="813" spans="1:2" x14ac:dyDescent="0.25">
      <c r="A813" t="s">
        <v>86</v>
      </c>
      <c r="B813" t="s">
        <v>87</v>
      </c>
    </row>
    <row r="814" spans="1:2" x14ac:dyDescent="0.25">
      <c r="A814" t="s">
        <v>88</v>
      </c>
      <c r="B814" t="s">
        <v>89</v>
      </c>
    </row>
    <row r="815" spans="1:2" x14ac:dyDescent="0.25">
      <c r="A815" t="s">
        <v>544</v>
      </c>
      <c r="B815" t="s">
        <v>545</v>
      </c>
    </row>
    <row r="816" spans="1:2" x14ac:dyDescent="0.25">
      <c r="A816" t="s">
        <v>384</v>
      </c>
      <c r="B816" t="s">
        <v>385</v>
      </c>
    </row>
    <row r="817" spans="1:2" x14ac:dyDescent="0.25">
      <c r="A817" t="s">
        <v>4</v>
      </c>
      <c r="B817" t="s">
        <v>5</v>
      </c>
    </row>
    <row r="818" spans="1:2" x14ac:dyDescent="0.25">
      <c r="A818" t="s">
        <v>130</v>
      </c>
      <c r="B818" t="s">
        <v>131</v>
      </c>
    </row>
    <row r="819" spans="1:2" x14ac:dyDescent="0.25">
      <c r="A819" t="s">
        <v>470</v>
      </c>
      <c r="B819" t="s">
        <v>471</v>
      </c>
    </row>
    <row r="820" spans="1:2" x14ac:dyDescent="0.25">
      <c r="A820" t="s">
        <v>480</v>
      </c>
      <c r="B820" t="s">
        <v>481</v>
      </c>
    </row>
    <row r="821" spans="1:2" x14ac:dyDescent="0.25">
      <c r="A821" t="s">
        <v>317</v>
      </c>
      <c r="B821" t="s">
        <v>318</v>
      </c>
    </row>
    <row r="822" spans="1:2" x14ac:dyDescent="0.25">
      <c r="A822" t="s">
        <v>100</v>
      </c>
      <c r="B822" t="s">
        <v>101</v>
      </c>
    </row>
    <row r="823" spans="1:2" x14ac:dyDescent="0.25">
      <c r="A823" t="s">
        <v>122</v>
      </c>
      <c r="B823" t="s">
        <v>123</v>
      </c>
    </row>
    <row r="824" spans="1:2" x14ac:dyDescent="0.25">
      <c r="A824" t="s">
        <v>22</v>
      </c>
      <c r="B824" t="s">
        <v>23</v>
      </c>
    </row>
    <row r="825" spans="1:2" x14ac:dyDescent="0.25">
      <c r="A825" t="s">
        <v>24</v>
      </c>
      <c r="B825" t="s">
        <v>25</v>
      </c>
    </row>
    <row r="826" spans="1:2" x14ac:dyDescent="0.25">
      <c r="A826" t="s">
        <v>171</v>
      </c>
      <c r="B826" t="s">
        <v>172</v>
      </c>
    </row>
    <row r="827" spans="1:2" x14ac:dyDescent="0.25">
      <c r="A827" t="s">
        <v>26</v>
      </c>
      <c r="B827" t="s">
        <v>27</v>
      </c>
    </row>
    <row r="828" spans="1:2" x14ac:dyDescent="0.25">
      <c r="A828" t="s">
        <v>28</v>
      </c>
      <c r="B828" t="s">
        <v>29</v>
      </c>
    </row>
    <row r="829" spans="1:2" x14ac:dyDescent="0.25">
      <c r="A829" t="s">
        <v>546</v>
      </c>
      <c r="B829" t="s">
        <v>547</v>
      </c>
    </row>
    <row r="830" spans="1:2" x14ac:dyDescent="0.25">
      <c r="A830" t="s">
        <v>118</v>
      </c>
      <c r="B830" t="s">
        <v>119</v>
      </c>
    </row>
    <row r="831" spans="1:2" x14ac:dyDescent="0.25">
      <c r="A831" t="s">
        <v>30</v>
      </c>
      <c r="B831" t="s">
        <v>31</v>
      </c>
    </row>
    <row r="832" spans="1:2" x14ac:dyDescent="0.25">
      <c r="A832" t="s">
        <v>32</v>
      </c>
      <c r="B832" t="s">
        <v>33</v>
      </c>
    </row>
    <row r="833" spans="1:2" x14ac:dyDescent="0.25">
      <c r="A833" t="s">
        <v>548</v>
      </c>
      <c r="B833" t="s">
        <v>549</v>
      </c>
    </row>
    <row r="834" spans="1:2" x14ac:dyDescent="0.25">
      <c r="A834" t="s">
        <v>34</v>
      </c>
      <c r="B834" t="s">
        <v>35</v>
      </c>
    </row>
    <row r="835" spans="1:2" x14ac:dyDescent="0.25">
      <c r="A835" t="s">
        <v>38</v>
      </c>
      <c r="B835" t="s">
        <v>39</v>
      </c>
    </row>
    <row r="836" spans="1:2" x14ac:dyDescent="0.25">
      <c r="A836" t="s">
        <v>40</v>
      </c>
      <c r="B836" t="s">
        <v>41</v>
      </c>
    </row>
    <row r="837" spans="1:2" x14ac:dyDescent="0.25">
      <c r="A837" t="s">
        <v>20</v>
      </c>
      <c r="B837" t="s">
        <v>21</v>
      </c>
    </row>
    <row r="838" spans="1:2" x14ac:dyDescent="0.25">
      <c r="A838" t="s">
        <v>46</v>
      </c>
      <c r="B838" t="s">
        <v>47</v>
      </c>
    </row>
    <row r="839" spans="1:2" x14ac:dyDescent="0.25">
      <c r="A839" t="s">
        <v>166</v>
      </c>
      <c r="B839" t="s">
        <v>381</v>
      </c>
    </row>
    <row r="840" spans="1:2" x14ac:dyDescent="0.25">
      <c r="A840" t="s">
        <v>54</v>
      </c>
      <c r="B840" t="s">
        <v>55</v>
      </c>
    </row>
    <row r="841" spans="1:2" x14ac:dyDescent="0.25">
      <c r="A841" t="s">
        <v>42</v>
      </c>
      <c r="B841" t="s">
        <v>43</v>
      </c>
    </row>
    <row r="842" spans="1:2" x14ac:dyDescent="0.25">
      <c r="A842" t="s">
        <v>64</v>
      </c>
      <c r="B842" t="s">
        <v>65</v>
      </c>
    </row>
    <row r="843" spans="1:2" x14ac:dyDescent="0.25">
      <c r="A843" t="s">
        <v>60</v>
      </c>
      <c r="B843" t="s">
        <v>61</v>
      </c>
    </row>
    <row r="844" spans="1:2" x14ac:dyDescent="0.25">
      <c r="A844" t="s">
        <v>70</v>
      </c>
      <c r="B844" t="s">
        <v>71</v>
      </c>
    </row>
    <row r="845" spans="1:2" x14ac:dyDescent="0.25">
      <c r="A845" t="s">
        <v>74</v>
      </c>
      <c r="B845" t="s">
        <v>75</v>
      </c>
    </row>
    <row r="846" spans="1:2" x14ac:dyDescent="0.25">
      <c r="A846" t="s">
        <v>213</v>
      </c>
      <c r="B846" t="s">
        <v>214</v>
      </c>
    </row>
    <row r="847" spans="1:2" x14ac:dyDescent="0.25">
      <c r="A847" t="s">
        <v>331</v>
      </c>
      <c r="B847" t="s">
        <v>332</v>
      </c>
    </row>
    <row r="848" spans="1:2" x14ac:dyDescent="0.25">
      <c r="A848" t="s">
        <v>76</v>
      </c>
      <c r="B848" t="s">
        <v>77</v>
      </c>
    </row>
    <row r="849" spans="1:2" x14ac:dyDescent="0.25">
      <c r="A849" t="s">
        <v>333</v>
      </c>
      <c r="B849" t="s">
        <v>334</v>
      </c>
    </row>
    <row r="850" spans="1:2" x14ac:dyDescent="0.25">
      <c r="A850" t="s">
        <v>219</v>
      </c>
      <c r="B850" t="s">
        <v>220</v>
      </c>
    </row>
    <row r="851" spans="1:2" x14ac:dyDescent="0.25">
      <c r="A851" t="s">
        <v>201</v>
      </c>
      <c r="B851" t="s">
        <v>202</v>
      </c>
    </row>
    <row r="852" spans="1:2" x14ac:dyDescent="0.25">
      <c r="A852" t="s">
        <v>84</v>
      </c>
      <c r="B852" t="s">
        <v>85</v>
      </c>
    </row>
    <row r="853" spans="1:2" x14ac:dyDescent="0.25">
      <c r="A853" t="s">
        <v>273</v>
      </c>
      <c r="B853" t="s">
        <v>274</v>
      </c>
    </row>
    <row r="854" spans="1:2" x14ac:dyDescent="0.25">
      <c r="A854" t="s">
        <v>86</v>
      </c>
      <c r="B854" t="s">
        <v>87</v>
      </c>
    </row>
    <row r="855" spans="1:2" x14ac:dyDescent="0.25">
      <c r="A855" t="s">
        <v>231</v>
      </c>
      <c r="B855" t="s">
        <v>232</v>
      </c>
    </row>
    <row r="856" spans="1:2" x14ac:dyDescent="0.25">
      <c r="A856" t="s">
        <v>386</v>
      </c>
      <c r="B856" t="s">
        <v>387</v>
      </c>
    </row>
    <row r="857" spans="1:2" x14ac:dyDescent="0.25">
      <c r="A857" t="s">
        <v>66</v>
      </c>
      <c r="B857" t="s">
        <v>67</v>
      </c>
    </row>
    <row r="858" spans="1:2" x14ac:dyDescent="0.25">
      <c r="A858" t="s">
        <v>88</v>
      </c>
      <c r="B858" t="s">
        <v>89</v>
      </c>
    </row>
    <row r="859" spans="1:2" x14ac:dyDescent="0.25">
      <c r="A859" t="s">
        <v>90</v>
      </c>
      <c r="B859" t="s">
        <v>91</v>
      </c>
    </row>
    <row r="860" spans="1:2" x14ac:dyDescent="0.25">
      <c r="A860" t="s">
        <v>245</v>
      </c>
      <c r="B860" t="s">
        <v>246</v>
      </c>
    </row>
    <row r="861" spans="1:2" x14ac:dyDescent="0.25">
      <c r="A861" t="s">
        <v>484</v>
      </c>
      <c r="B861" t="s">
        <v>485</v>
      </c>
    </row>
    <row r="862" spans="1:2" x14ac:dyDescent="0.25">
      <c r="A862" t="s">
        <v>94</v>
      </c>
      <c r="B862" t="s">
        <v>95</v>
      </c>
    </row>
    <row r="863" spans="1:2" x14ac:dyDescent="0.25">
      <c r="A863" t="s">
        <v>209</v>
      </c>
      <c r="B863" t="s">
        <v>210</v>
      </c>
    </row>
    <row r="864" spans="1:2" x14ac:dyDescent="0.25">
      <c r="A864" t="s">
        <v>98</v>
      </c>
      <c r="B864" t="s">
        <v>99</v>
      </c>
    </row>
    <row r="865" spans="1:2" x14ac:dyDescent="0.25">
      <c r="A865" t="s">
        <v>550</v>
      </c>
      <c r="B865" t="s">
        <v>551</v>
      </c>
    </row>
    <row r="866" spans="1:2" x14ac:dyDescent="0.25">
      <c r="A866" t="s">
        <v>253</v>
      </c>
      <c r="B866" t="s">
        <v>254</v>
      </c>
    </row>
    <row r="867" spans="1:2" x14ac:dyDescent="0.25">
      <c r="A867" t="s">
        <v>552</v>
      </c>
      <c r="B867" t="s">
        <v>553</v>
      </c>
    </row>
    <row r="868" spans="1:2" x14ac:dyDescent="0.25">
      <c r="A868" t="s">
        <v>152</v>
      </c>
      <c r="B868" t="s">
        <v>153</v>
      </c>
    </row>
    <row r="869" spans="1:2" x14ac:dyDescent="0.25">
      <c r="A869" t="s">
        <v>92</v>
      </c>
      <c r="B869" t="s">
        <v>93</v>
      </c>
    </row>
    <row r="870" spans="1:2" x14ac:dyDescent="0.25">
      <c r="A870" t="s">
        <v>102</v>
      </c>
      <c r="B870" t="s">
        <v>103</v>
      </c>
    </row>
    <row r="871" spans="1:2" x14ac:dyDescent="0.25">
      <c r="A871" t="s">
        <v>239</v>
      </c>
      <c r="B871" t="s">
        <v>240</v>
      </c>
    </row>
    <row r="872" spans="1:2" x14ac:dyDescent="0.25">
      <c r="A872" t="s">
        <v>108</v>
      </c>
      <c r="B872" t="s">
        <v>109</v>
      </c>
    </row>
    <row r="873" spans="1:2" x14ac:dyDescent="0.25">
      <c r="A873" t="s">
        <v>215</v>
      </c>
      <c r="B873" t="s">
        <v>216</v>
      </c>
    </row>
    <row r="874" spans="1:2" x14ac:dyDescent="0.25">
      <c r="A874" t="s">
        <v>243</v>
      </c>
      <c r="B874" t="s">
        <v>244</v>
      </c>
    </row>
    <row r="875" spans="1:2" x14ac:dyDescent="0.25">
      <c r="A875" t="s">
        <v>554</v>
      </c>
      <c r="B875" t="s">
        <v>555</v>
      </c>
    </row>
    <row r="876" spans="1:2" x14ac:dyDescent="0.25">
      <c r="A876" t="s">
        <v>114</v>
      </c>
      <c r="B876" t="s">
        <v>115</v>
      </c>
    </row>
    <row r="877" spans="1:2" x14ac:dyDescent="0.25">
      <c r="A877" t="s">
        <v>530</v>
      </c>
      <c r="B877" t="s">
        <v>531</v>
      </c>
    </row>
    <row r="878" spans="1:2" x14ac:dyDescent="0.25">
      <c r="A878" t="s">
        <v>104</v>
      </c>
      <c r="B878" t="s">
        <v>105</v>
      </c>
    </row>
    <row r="879" spans="1:2" x14ac:dyDescent="0.25">
      <c r="A879" t="s">
        <v>556</v>
      </c>
      <c r="B879" t="s">
        <v>557</v>
      </c>
    </row>
    <row r="880" spans="1:2" x14ac:dyDescent="0.25">
      <c r="A880" t="s">
        <v>120</v>
      </c>
      <c r="B880" t="s">
        <v>121</v>
      </c>
    </row>
    <row r="881" spans="1:2" x14ac:dyDescent="0.25">
      <c r="A881" t="s">
        <v>371</v>
      </c>
      <c r="B881" t="s">
        <v>372</v>
      </c>
    </row>
    <row r="882" spans="1:2" x14ac:dyDescent="0.25">
      <c r="A882" t="s">
        <v>297</v>
      </c>
      <c r="B882" t="s">
        <v>298</v>
      </c>
    </row>
    <row r="883" spans="1:2" x14ac:dyDescent="0.25">
      <c r="A883" t="s">
        <v>468</v>
      </c>
      <c r="B883" t="s">
        <v>469</v>
      </c>
    </row>
    <row r="884" spans="1:2" x14ac:dyDescent="0.25">
      <c r="A884" t="s">
        <v>558</v>
      </c>
      <c r="B884" t="s">
        <v>559</v>
      </c>
    </row>
    <row r="885" spans="1:2" x14ac:dyDescent="0.25">
      <c r="A885" t="s">
        <v>307</v>
      </c>
      <c r="B885" t="s">
        <v>308</v>
      </c>
    </row>
    <row r="886" spans="1:2" x14ac:dyDescent="0.25">
      <c r="A886" t="s">
        <v>18</v>
      </c>
      <c r="B886" t="s">
        <v>19</v>
      </c>
    </row>
    <row r="887" spans="1:2" x14ac:dyDescent="0.25">
      <c r="A887" t="s">
        <v>438</v>
      </c>
      <c r="B887" t="s">
        <v>439</v>
      </c>
    </row>
    <row r="888" spans="1:2" x14ac:dyDescent="0.25">
      <c r="A888" t="s">
        <v>124</v>
      </c>
      <c r="B888" t="s">
        <v>125</v>
      </c>
    </row>
    <row r="889" spans="1:2" x14ac:dyDescent="0.25">
      <c r="A889" t="s">
        <v>92</v>
      </c>
      <c r="B889" t="s">
        <v>93</v>
      </c>
    </row>
    <row r="890" spans="1:2" x14ac:dyDescent="0.25">
      <c r="A890" t="s">
        <v>4</v>
      </c>
      <c r="B890" t="s">
        <v>5</v>
      </c>
    </row>
    <row r="891" spans="1:2" x14ac:dyDescent="0.25">
      <c r="A891" t="s">
        <v>16</v>
      </c>
      <c r="B891" t="s">
        <v>17</v>
      </c>
    </row>
    <row r="892" spans="1:2" x14ac:dyDescent="0.25">
      <c r="A892" t="s">
        <v>253</v>
      </c>
      <c r="B892" t="s">
        <v>254</v>
      </c>
    </row>
    <row r="893" spans="1:2" x14ac:dyDescent="0.25">
      <c r="A893" t="s">
        <v>560</v>
      </c>
      <c r="B893" t="s">
        <v>561</v>
      </c>
    </row>
    <row r="894" spans="1:2" x14ac:dyDescent="0.25">
      <c r="A894" t="s">
        <v>562</v>
      </c>
      <c r="B894" t="s">
        <v>563</v>
      </c>
    </row>
    <row r="895" spans="1:2" x14ac:dyDescent="0.25">
      <c r="A895" t="s">
        <v>24</v>
      </c>
      <c r="B895" t="s">
        <v>25</v>
      </c>
    </row>
    <row r="896" spans="1:2" x14ac:dyDescent="0.25">
      <c r="A896" t="s">
        <v>564</v>
      </c>
      <c r="B896" t="s">
        <v>565</v>
      </c>
    </row>
    <row r="897" spans="1:2" x14ac:dyDescent="0.25">
      <c r="A897" t="s">
        <v>171</v>
      </c>
      <c r="B897" t="s">
        <v>172</v>
      </c>
    </row>
    <row r="898" spans="1:2" x14ac:dyDescent="0.25">
      <c r="A898" t="s">
        <v>26</v>
      </c>
      <c r="B898" t="s">
        <v>27</v>
      </c>
    </row>
    <row r="899" spans="1:2" x14ac:dyDescent="0.25">
      <c r="A899" t="s">
        <v>76</v>
      </c>
      <c r="B899" t="s">
        <v>77</v>
      </c>
    </row>
    <row r="900" spans="1:2" x14ac:dyDescent="0.25">
      <c r="A900" t="s">
        <v>34</v>
      </c>
      <c r="B900" t="s">
        <v>35</v>
      </c>
    </row>
    <row r="901" spans="1:2" x14ac:dyDescent="0.25">
      <c r="A901" t="s">
        <v>36</v>
      </c>
      <c r="B901" t="s">
        <v>37</v>
      </c>
    </row>
    <row r="902" spans="1:2" x14ac:dyDescent="0.25">
      <c r="A902" t="s">
        <v>42</v>
      </c>
      <c r="B902" t="s">
        <v>43</v>
      </c>
    </row>
    <row r="903" spans="1:2" x14ac:dyDescent="0.25">
      <c r="A903" t="s">
        <v>566</v>
      </c>
      <c r="B903" t="s">
        <v>567</v>
      </c>
    </row>
    <row r="904" spans="1:2" x14ac:dyDescent="0.25">
      <c r="A904" t="s">
        <v>38</v>
      </c>
      <c r="B904" t="s">
        <v>39</v>
      </c>
    </row>
    <row r="905" spans="1:2" x14ac:dyDescent="0.25">
      <c r="A905" t="s">
        <v>40</v>
      </c>
      <c r="B905" t="s">
        <v>41</v>
      </c>
    </row>
    <row r="906" spans="1:2" x14ac:dyDescent="0.25">
      <c r="A906" t="s">
        <v>46</v>
      </c>
      <c r="B906" t="s">
        <v>47</v>
      </c>
    </row>
    <row r="907" spans="1:2" x14ac:dyDescent="0.25">
      <c r="A907" t="s">
        <v>32</v>
      </c>
      <c r="B907" t="s">
        <v>33</v>
      </c>
    </row>
    <row r="908" spans="1:2" x14ac:dyDescent="0.25">
      <c r="A908" t="s">
        <v>54</v>
      </c>
      <c r="B908" t="s">
        <v>55</v>
      </c>
    </row>
    <row r="909" spans="1:2" x14ac:dyDescent="0.25">
      <c r="A909" t="s">
        <v>568</v>
      </c>
      <c r="B909" t="s">
        <v>569</v>
      </c>
    </row>
    <row r="910" spans="1:2" x14ac:dyDescent="0.25">
      <c r="A910" t="s">
        <v>52</v>
      </c>
      <c r="B910" t="s">
        <v>53</v>
      </c>
    </row>
    <row r="911" spans="1:2" x14ac:dyDescent="0.25">
      <c r="A911" t="s">
        <v>60</v>
      </c>
      <c r="B911" t="s">
        <v>61</v>
      </c>
    </row>
    <row r="912" spans="1:2" x14ac:dyDescent="0.25">
      <c r="A912" t="s">
        <v>195</v>
      </c>
      <c r="B912" t="s">
        <v>196</v>
      </c>
    </row>
    <row r="913" spans="1:2" x14ac:dyDescent="0.25">
      <c r="A913" t="s">
        <v>207</v>
      </c>
      <c r="B913" t="s">
        <v>208</v>
      </c>
    </row>
    <row r="914" spans="1:2" x14ac:dyDescent="0.25">
      <c r="A914" t="s">
        <v>70</v>
      </c>
      <c r="B914" t="s">
        <v>71</v>
      </c>
    </row>
    <row r="915" spans="1:2" x14ac:dyDescent="0.25">
      <c r="A915" t="s">
        <v>28</v>
      </c>
      <c r="B915" t="s">
        <v>29</v>
      </c>
    </row>
    <row r="916" spans="1:2" x14ac:dyDescent="0.25">
      <c r="A916" t="s">
        <v>86</v>
      </c>
      <c r="B916" t="s">
        <v>87</v>
      </c>
    </row>
    <row r="917" spans="1:2" x14ac:dyDescent="0.25">
      <c r="A917" t="s">
        <v>88</v>
      </c>
      <c r="B917" t="s">
        <v>89</v>
      </c>
    </row>
    <row r="918" spans="1:2" x14ac:dyDescent="0.25">
      <c r="A918" t="s">
        <v>90</v>
      </c>
      <c r="B918" t="s">
        <v>91</v>
      </c>
    </row>
    <row r="919" spans="1:2" x14ac:dyDescent="0.25">
      <c r="A919" t="s">
        <v>386</v>
      </c>
      <c r="B919" t="s">
        <v>387</v>
      </c>
    </row>
    <row r="920" spans="1:2" x14ac:dyDescent="0.25">
      <c r="A920" t="s">
        <v>94</v>
      </c>
      <c r="B920" t="s">
        <v>95</v>
      </c>
    </row>
    <row r="921" spans="1:2" x14ac:dyDescent="0.25">
      <c r="A921" t="s">
        <v>209</v>
      </c>
      <c r="B921" t="s">
        <v>210</v>
      </c>
    </row>
    <row r="922" spans="1:2" x14ac:dyDescent="0.25">
      <c r="A922" t="s">
        <v>152</v>
      </c>
      <c r="B922" t="s">
        <v>153</v>
      </c>
    </row>
    <row r="923" spans="1:2" x14ac:dyDescent="0.25">
      <c r="A923" t="s">
        <v>570</v>
      </c>
      <c r="B923" t="s">
        <v>571</v>
      </c>
    </row>
    <row r="924" spans="1:2" x14ac:dyDescent="0.25">
      <c r="A924" t="s">
        <v>100</v>
      </c>
      <c r="B924" t="s">
        <v>101</v>
      </c>
    </row>
    <row r="925" spans="1:2" x14ac:dyDescent="0.25">
      <c r="A925" t="s">
        <v>572</v>
      </c>
      <c r="B925" t="s">
        <v>573</v>
      </c>
    </row>
    <row r="926" spans="1:2" x14ac:dyDescent="0.25">
      <c r="A926" t="s">
        <v>114</v>
      </c>
      <c r="B926" t="s">
        <v>115</v>
      </c>
    </row>
    <row r="927" spans="1:2" x14ac:dyDescent="0.25">
      <c r="A927" t="s">
        <v>530</v>
      </c>
      <c r="B927" t="s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workbookViewId="0">
      <selection activeCell="D26" sqref="D26"/>
    </sheetView>
  </sheetViews>
  <sheetFormatPr defaultRowHeight="15" x14ac:dyDescent="0.25"/>
  <cols>
    <col min="1" max="1" width="11.28515625" bestFit="1" customWidth="1"/>
    <col min="2" max="2" width="77.42578125" bestFit="1" customWidth="1"/>
    <col min="3" max="3" width="11.28515625" bestFit="1" customWidth="1"/>
    <col min="4" max="4" width="76.42578125" bestFit="1" customWidth="1"/>
    <col min="5" max="5" width="11.28515625" bestFit="1" customWidth="1"/>
    <col min="6" max="6" width="77.42578125" bestFit="1" customWidth="1"/>
    <col min="7" max="7" width="11.28515625" bestFit="1" customWidth="1"/>
    <col min="8" max="8" width="58.7109375" bestFit="1" customWidth="1"/>
    <col min="9" max="9" width="11.28515625" bestFit="1" customWidth="1"/>
    <col min="10" max="10" width="72.5703125" bestFit="1" customWidth="1"/>
    <col min="12" max="12" width="70.42578125" bestFit="1" customWidth="1"/>
    <col min="13" max="13" width="11.28515625" bestFit="1" customWidth="1"/>
    <col min="14" max="14" width="58" bestFit="1" customWidth="1"/>
    <col min="15" max="15" width="11.28515625" bestFit="1" customWidth="1"/>
    <col min="16" max="16" width="54.85546875" bestFit="1" customWidth="1"/>
    <col min="17" max="17" width="11.28515625" bestFit="1" customWidth="1"/>
    <col min="18" max="18" width="70.42578125" bestFit="1" customWidth="1"/>
    <col min="19" max="19" width="11.28515625" bestFit="1" customWidth="1"/>
    <col min="20" max="20" width="54.140625" bestFit="1" customWidth="1"/>
    <col min="21" max="21" width="11.28515625" bestFit="1" customWidth="1"/>
    <col min="22" max="22" width="70.85546875" bestFit="1" customWidth="1"/>
    <col min="23" max="23" width="11.28515625" bestFit="1" customWidth="1"/>
    <col min="24" max="24" width="58.7109375" bestFit="1" customWidth="1"/>
  </cols>
  <sheetData>
    <row r="1" spans="1:24" x14ac:dyDescent="0.25">
      <c r="A1" s="1" t="s">
        <v>396</v>
      </c>
      <c r="B1" s="1"/>
      <c r="C1" s="1" t="s">
        <v>398</v>
      </c>
      <c r="D1" s="1"/>
      <c r="E1" s="1" t="s">
        <v>399</v>
      </c>
      <c r="F1" s="1"/>
      <c r="G1" s="1" t="s">
        <v>397</v>
      </c>
      <c r="H1" s="1"/>
      <c r="I1" s="1" t="s">
        <v>400</v>
      </c>
      <c r="J1" s="1"/>
      <c r="K1" s="1" t="s">
        <v>401</v>
      </c>
      <c r="L1" s="1"/>
      <c r="M1" s="1" t="s">
        <v>402</v>
      </c>
      <c r="N1" s="1"/>
      <c r="O1" s="1" t="s">
        <v>403</v>
      </c>
      <c r="P1" s="1"/>
      <c r="Q1" s="1" t="s">
        <v>404</v>
      </c>
      <c r="R1" s="1"/>
      <c r="S1" s="1" t="s">
        <v>405</v>
      </c>
      <c r="T1" s="1"/>
      <c r="U1" s="1" t="s">
        <v>406</v>
      </c>
      <c r="V1" s="1"/>
      <c r="W1" s="1" t="s">
        <v>407</v>
      </c>
      <c r="X1" s="1"/>
    </row>
    <row r="2" spans="1:24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122</v>
      </c>
      <c r="H2" t="s">
        <v>123</v>
      </c>
      <c r="I2" t="s">
        <v>0</v>
      </c>
      <c r="J2" t="s">
        <v>1</v>
      </c>
      <c r="K2" t="s">
        <v>0</v>
      </c>
      <c r="L2" t="s">
        <v>1</v>
      </c>
      <c r="M2" t="s">
        <v>166</v>
      </c>
      <c r="N2" t="s">
        <v>381</v>
      </c>
      <c r="O2" t="s">
        <v>4</v>
      </c>
      <c r="P2" t="s">
        <v>5</v>
      </c>
      <c r="Q2" t="s">
        <v>0</v>
      </c>
      <c r="R2" t="s">
        <v>1</v>
      </c>
      <c r="S2" t="s">
        <v>4</v>
      </c>
      <c r="T2" t="s">
        <v>5</v>
      </c>
      <c r="U2" t="s">
        <v>4</v>
      </c>
      <c r="V2" t="s">
        <v>5</v>
      </c>
      <c r="W2" t="s">
        <v>92</v>
      </c>
      <c r="X2" t="s">
        <v>93</v>
      </c>
    </row>
    <row r="3" spans="1:24" x14ac:dyDescent="0.25">
      <c r="A3" t="s">
        <v>2</v>
      </c>
      <c r="B3" t="s">
        <v>3</v>
      </c>
      <c r="C3" t="s">
        <v>128</v>
      </c>
      <c r="D3" t="s">
        <v>129</v>
      </c>
      <c r="E3" t="s">
        <v>2</v>
      </c>
      <c r="F3" t="s">
        <v>3</v>
      </c>
      <c r="G3" t="s">
        <v>4</v>
      </c>
      <c r="H3" t="s">
        <v>5</v>
      </c>
      <c r="I3" t="s">
        <v>128</v>
      </c>
      <c r="J3" t="s">
        <v>129</v>
      </c>
      <c r="K3" t="s">
        <v>166</v>
      </c>
      <c r="L3" t="s">
        <v>381</v>
      </c>
      <c r="M3" t="s">
        <v>4</v>
      </c>
      <c r="N3" t="s">
        <v>5</v>
      </c>
      <c r="O3" t="s">
        <v>488</v>
      </c>
      <c r="P3" t="s">
        <v>489</v>
      </c>
      <c r="Q3" t="s">
        <v>166</v>
      </c>
      <c r="R3" t="s">
        <v>381</v>
      </c>
      <c r="S3" t="s">
        <v>6</v>
      </c>
      <c r="T3" t="s">
        <v>7</v>
      </c>
      <c r="U3" t="s">
        <v>130</v>
      </c>
      <c r="V3" t="s">
        <v>131</v>
      </c>
      <c r="W3" t="s">
        <v>4</v>
      </c>
      <c r="X3" t="s">
        <v>5</v>
      </c>
    </row>
    <row r="4" spans="1:24" x14ac:dyDescent="0.25">
      <c r="A4" t="s">
        <v>4</v>
      </c>
      <c r="B4" t="s">
        <v>5</v>
      </c>
      <c r="C4" t="s">
        <v>4</v>
      </c>
      <c r="D4" t="s">
        <v>5</v>
      </c>
      <c r="E4" t="s">
        <v>166</v>
      </c>
      <c r="F4" t="s">
        <v>381</v>
      </c>
      <c r="G4" t="s">
        <v>130</v>
      </c>
      <c r="H4" t="s">
        <v>131</v>
      </c>
      <c r="I4" t="s">
        <v>4</v>
      </c>
      <c r="J4" t="s">
        <v>5</v>
      </c>
      <c r="K4" t="s">
        <v>4</v>
      </c>
      <c r="L4" t="s">
        <v>5</v>
      </c>
      <c r="M4" t="s">
        <v>130</v>
      </c>
      <c r="N4" t="s">
        <v>131</v>
      </c>
      <c r="O4" t="s">
        <v>351</v>
      </c>
      <c r="P4" t="s">
        <v>352</v>
      </c>
      <c r="Q4" t="s">
        <v>92</v>
      </c>
      <c r="R4" t="s">
        <v>93</v>
      </c>
      <c r="S4" t="s">
        <v>454</v>
      </c>
      <c r="T4" t="s">
        <v>455</v>
      </c>
      <c r="U4" t="s">
        <v>470</v>
      </c>
      <c r="V4" t="s">
        <v>471</v>
      </c>
      <c r="W4" t="s">
        <v>16</v>
      </c>
      <c r="X4" t="s">
        <v>17</v>
      </c>
    </row>
    <row r="5" spans="1:24" x14ac:dyDescent="0.25">
      <c r="A5" t="s">
        <v>6</v>
      </c>
      <c r="B5" t="s">
        <v>7</v>
      </c>
      <c r="C5" t="s">
        <v>130</v>
      </c>
      <c r="D5" t="s">
        <v>131</v>
      </c>
      <c r="E5" t="s">
        <v>92</v>
      </c>
      <c r="F5" t="s">
        <v>93</v>
      </c>
      <c r="G5" t="s">
        <v>6</v>
      </c>
      <c r="H5" t="s">
        <v>7</v>
      </c>
      <c r="I5" t="s">
        <v>130</v>
      </c>
      <c r="J5" t="s">
        <v>131</v>
      </c>
      <c r="K5" t="s">
        <v>130</v>
      </c>
      <c r="L5" t="s">
        <v>131</v>
      </c>
      <c r="M5" t="s">
        <v>219</v>
      </c>
      <c r="N5" t="s">
        <v>220</v>
      </c>
      <c r="O5" t="s">
        <v>490</v>
      </c>
      <c r="P5" t="s">
        <v>491</v>
      </c>
      <c r="Q5" t="s">
        <v>201</v>
      </c>
      <c r="R5" t="s">
        <v>202</v>
      </c>
      <c r="S5" t="s">
        <v>24</v>
      </c>
      <c r="T5" t="s">
        <v>25</v>
      </c>
      <c r="U5" t="s">
        <v>480</v>
      </c>
      <c r="V5" t="s">
        <v>481</v>
      </c>
      <c r="W5" t="s">
        <v>253</v>
      </c>
      <c r="X5" t="s">
        <v>254</v>
      </c>
    </row>
    <row r="6" spans="1:24" x14ac:dyDescent="0.25">
      <c r="A6" t="s">
        <v>8</v>
      </c>
      <c r="B6" t="s">
        <v>9</v>
      </c>
      <c r="C6" t="s">
        <v>8</v>
      </c>
      <c r="D6" t="s">
        <v>9</v>
      </c>
      <c r="E6" t="s">
        <v>4</v>
      </c>
      <c r="F6" t="s">
        <v>5</v>
      </c>
      <c r="G6" t="s">
        <v>166</v>
      </c>
      <c r="H6" t="s">
        <v>381</v>
      </c>
      <c r="I6" t="s">
        <v>8</v>
      </c>
      <c r="J6" t="s">
        <v>9</v>
      </c>
      <c r="K6" t="s">
        <v>10</v>
      </c>
      <c r="L6" t="s">
        <v>11</v>
      </c>
      <c r="M6" t="s">
        <v>72</v>
      </c>
      <c r="N6" t="s">
        <v>73</v>
      </c>
      <c r="O6" t="s">
        <v>492</v>
      </c>
      <c r="P6" t="s">
        <v>493</v>
      </c>
      <c r="Q6" t="s">
        <v>4</v>
      </c>
      <c r="R6" t="s">
        <v>5</v>
      </c>
      <c r="S6" t="s">
        <v>32</v>
      </c>
      <c r="T6" t="s">
        <v>33</v>
      </c>
      <c r="U6" t="s">
        <v>317</v>
      </c>
      <c r="V6" t="s">
        <v>318</v>
      </c>
      <c r="W6" t="s">
        <v>560</v>
      </c>
      <c r="X6" t="s">
        <v>561</v>
      </c>
    </row>
    <row r="7" spans="1:24" x14ac:dyDescent="0.25">
      <c r="A7" t="s">
        <v>10</v>
      </c>
      <c r="B7" t="s">
        <v>11</v>
      </c>
      <c r="C7" t="s">
        <v>132</v>
      </c>
      <c r="D7" t="s">
        <v>133</v>
      </c>
      <c r="E7" t="s">
        <v>130</v>
      </c>
      <c r="F7" t="s">
        <v>131</v>
      </c>
      <c r="G7" t="s">
        <v>213</v>
      </c>
      <c r="H7" t="s">
        <v>214</v>
      </c>
      <c r="I7" t="s">
        <v>140</v>
      </c>
      <c r="J7" t="s">
        <v>141</v>
      </c>
      <c r="K7" t="s">
        <v>207</v>
      </c>
      <c r="L7" t="s">
        <v>208</v>
      </c>
      <c r="M7" t="s">
        <v>476</v>
      </c>
      <c r="N7" t="s">
        <v>477</v>
      </c>
      <c r="O7" t="s">
        <v>16</v>
      </c>
      <c r="P7" t="s">
        <v>17</v>
      </c>
      <c r="Q7" t="s">
        <v>130</v>
      </c>
      <c r="R7" t="s">
        <v>131</v>
      </c>
      <c r="S7" t="s">
        <v>42</v>
      </c>
      <c r="T7" t="s">
        <v>43</v>
      </c>
      <c r="U7" t="s">
        <v>100</v>
      </c>
      <c r="V7" t="s">
        <v>101</v>
      </c>
      <c r="W7" t="s">
        <v>562</v>
      </c>
      <c r="X7" t="s">
        <v>563</v>
      </c>
    </row>
    <row r="8" spans="1:24" x14ac:dyDescent="0.25">
      <c r="A8" t="s">
        <v>12</v>
      </c>
      <c r="B8" t="s">
        <v>13</v>
      </c>
      <c r="C8" t="s">
        <v>134</v>
      </c>
      <c r="D8" t="s">
        <v>135</v>
      </c>
      <c r="E8" t="s">
        <v>6</v>
      </c>
      <c r="F8" t="s">
        <v>7</v>
      </c>
      <c r="G8" t="s">
        <v>22</v>
      </c>
      <c r="H8" t="s">
        <v>23</v>
      </c>
      <c r="I8" t="s">
        <v>10</v>
      </c>
      <c r="J8" t="s">
        <v>11</v>
      </c>
      <c r="K8" t="s">
        <v>408</v>
      </c>
      <c r="L8" t="s">
        <v>409</v>
      </c>
      <c r="M8" t="s">
        <v>18</v>
      </c>
      <c r="N8" t="s">
        <v>19</v>
      </c>
      <c r="O8" t="s">
        <v>122</v>
      </c>
      <c r="P8" t="s">
        <v>123</v>
      </c>
      <c r="Q8" t="s">
        <v>8</v>
      </c>
      <c r="R8" t="s">
        <v>9</v>
      </c>
      <c r="S8" t="s">
        <v>46</v>
      </c>
      <c r="T8" t="s">
        <v>47</v>
      </c>
      <c r="U8" t="s">
        <v>122</v>
      </c>
      <c r="V8" t="s">
        <v>123</v>
      </c>
      <c r="W8" t="s">
        <v>24</v>
      </c>
      <c r="X8" t="s">
        <v>25</v>
      </c>
    </row>
    <row r="9" spans="1:24" x14ac:dyDescent="0.25">
      <c r="A9" t="s">
        <v>14</v>
      </c>
      <c r="B9" t="s">
        <v>15</v>
      </c>
      <c r="C9" t="s">
        <v>136</v>
      </c>
      <c r="D9" t="s">
        <v>137</v>
      </c>
      <c r="E9" t="s">
        <v>8</v>
      </c>
      <c r="F9" t="s">
        <v>9</v>
      </c>
      <c r="G9" t="s">
        <v>24</v>
      </c>
      <c r="H9" t="s">
        <v>25</v>
      </c>
      <c r="I9" t="s">
        <v>72</v>
      </c>
      <c r="J9" t="s">
        <v>73</v>
      </c>
      <c r="K9" t="s">
        <v>14</v>
      </c>
      <c r="L9" t="s">
        <v>15</v>
      </c>
      <c r="M9" t="s">
        <v>22</v>
      </c>
      <c r="N9" t="s">
        <v>23</v>
      </c>
      <c r="O9" t="s">
        <v>22</v>
      </c>
      <c r="P9" t="s">
        <v>23</v>
      </c>
      <c r="Q9" t="s">
        <v>504</v>
      </c>
      <c r="R9" t="s">
        <v>505</v>
      </c>
      <c r="S9" t="s">
        <v>54</v>
      </c>
      <c r="T9" t="s">
        <v>55</v>
      </c>
      <c r="U9" t="s">
        <v>22</v>
      </c>
      <c r="V9" t="s">
        <v>23</v>
      </c>
      <c r="W9" t="s">
        <v>564</v>
      </c>
      <c r="X9" t="s">
        <v>565</v>
      </c>
    </row>
    <row r="10" spans="1:24" x14ac:dyDescent="0.25">
      <c r="A10" t="s">
        <v>16</v>
      </c>
      <c r="B10" t="s">
        <v>17</v>
      </c>
      <c r="C10" t="s">
        <v>138</v>
      </c>
      <c r="D10" t="s">
        <v>139</v>
      </c>
      <c r="E10" t="s">
        <v>132</v>
      </c>
      <c r="F10" t="s">
        <v>133</v>
      </c>
      <c r="G10" t="s">
        <v>26</v>
      </c>
      <c r="H10" t="s">
        <v>27</v>
      </c>
      <c r="I10" t="s">
        <v>150</v>
      </c>
      <c r="J10" t="s">
        <v>151</v>
      </c>
      <c r="K10" t="s">
        <v>16</v>
      </c>
      <c r="L10" t="s">
        <v>17</v>
      </c>
      <c r="M10" t="s">
        <v>24</v>
      </c>
      <c r="N10" t="s">
        <v>25</v>
      </c>
      <c r="O10" t="s">
        <v>24</v>
      </c>
      <c r="P10" t="s">
        <v>25</v>
      </c>
      <c r="Q10" t="s">
        <v>140</v>
      </c>
      <c r="R10" t="s">
        <v>141</v>
      </c>
      <c r="S10" t="s">
        <v>60</v>
      </c>
      <c r="T10" t="s">
        <v>61</v>
      </c>
      <c r="U10" t="s">
        <v>24</v>
      </c>
      <c r="V10" t="s">
        <v>25</v>
      </c>
      <c r="W10" t="s">
        <v>171</v>
      </c>
      <c r="X10" t="s">
        <v>172</v>
      </c>
    </row>
    <row r="11" spans="1:24" x14ac:dyDescent="0.25">
      <c r="A11" t="s">
        <v>18</v>
      </c>
      <c r="B11" t="s">
        <v>19</v>
      </c>
      <c r="C11" t="s">
        <v>140</v>
      </c>
      <c r="D11" t="s">
        <v>141</v>
      </c>
      <c r="E11" t="s">
        <v>140</v>
      </c>
      <c r="F11" t="s">
        <v>141</v>
      </c>
      <c r="G11" t="s">
        <v>28</v>
      </c>
      <c r="H11" t="s">
        <v>29</v>
      </c>
      <c r="I11" t="s">
        <v>12</v>
      </c>
      <c r="J11" t="s">
        <v>13</v>
      </c>
      <c r="K11" t="s">
        <v>410</v>
      </c>
      <c r="L11" t="s">
        <v>411</v>
      </c>
      <c r="M11" t="s">
        <v>26</v>
      </c>
      <c r="N11" t="s">
        <v>27</v>
      </c>
      <c r="O11" t="s">
        <v>438</v>
      </c>
      <c r="P11" t="s">
        <v>439</v>
      </c>
      <c r="Q11" t="s">
        <v>142</v>
      </c>
      <c r="R11" t="s">
        <v>143</v>
      </c>
      <c r="S11" t="s">
        <v>86</v>
      </c>
      <c r="T11" t="s">
        <v>87</v>
      </c>
      <c r="U11" t="s">
        <v>171</v>
      </c>
      <c r="V11" t="s">
        <v>172</v>
      </c>
      <c r="W11" t="s">
        <v>26</v>
      </c>
      <c r="X11" t="s">
        <v>27</v>
      </c>
    </row>
    <row r="12" spans="1:24" x14ac:dyDescent="0.25">
      <c r="A12" t="s">
        <v>20</v>
      </c>
      <c r="B12" t="s">
        <v>21</v>
      </c>
      <c r="C12" t="s">
        <v>142</v>
      </c>
      <c r="D12" t="s">
        <v>143</v>
      </c>
      <c r="E12" t="s">
        <v>142</v>
      </c>
      <c r="F12" t="s">
        <v>143</v>
      </c>
      <c r="G12" t="s">
        <v>118</v>
      </c>
      <c r="H12" t="s">
        <v>119</v>
      </c>
      <c r="I12" t="s">
        <v>432</v>
      </c>
      <c r="J12" t="s">
        <v>433</v>
      </c>
      <c r="K12" t="s">
        <v>412</v>
      </c>
      <c r="L12" t="s">
        <v>413</v>
      </c>
      <c r="M12" t="s">
        <v>28</v>
      </c>
      <c r="N12" t="s">
        <v>29</v>
      </c>
      <c r="O12" t="s">
        <v>28</v>
      </c>
      <c r="P12" t="s">
        <v>29</v>
      </c>
      <c r="Q12" t="s">
        <v>144</v>
      </c>
      <c r="R12" t="s">
        <v>145</v>
      </c>
      <c r="S12" t="s">
        <v>88</v>
      </c>
      <c r="T12" t="s">
        <v>89</v>
      </c>
      <c r="U12" t="s">
        <v>26</v>
      </c>
      <c r="V12" t="s">
        <v>27</v>
      </c>
      <c r="W12" t="s">
        <v>76</v>
      </c>
      <c r="X12" t="s">
        <v>77</v>
      </c>
    </row>
    <row r="13" spans="1:24" x14ac:dyDescent="0.25">
      <c r="A13" t="s">
        <v>22</v>
      </c>
      <c r="B13" t="s">
        <v>23</v>
      </c>
      <c r="C13" t="s">
        <v>144</v>
      </c>
      <c r="D13" t="s">
        <v>145</v>
      </c>
      <c r="E13" t="s">
        <v>10</v>
      </c>
      <c r="F13" t="s">
        <v>11</v>
      </c>
      <c r="G13" t="s">
        <v>30</v>
      </c>
      <c r="H13" t="s">
        <v>31</v>
      </c>
      <c r="I13" t="s">
        <v>313</v>
      </c>
      <c r="J13" t="s">
        <v>314</v>
      </c>
      <c r="K13" t="s">
        <v>122</v>
      </c>
      <c r="L13" t="s">
        <v>123</v>
      </c>
      <c r="M13" t="s">
        <v>32</v>
      </c>
      <c r="N13" t="s">
        <v>33</v>
      </c>
      <c r="O13" t="s">
        <v>32</v>
      </c>
      <c r="P13" t="s">
        <v>33</v>
      </c>
      <c r="Q13" t="s">
        <v>10</v>
      </c>
      <c r="R13" t="s">
        <v>11</v>
      </c>
      <c r="S13" t="s">
        <v>544</v>
      </c>
      <c r="T13" t="s">
        <v>545</v>
      </c>
      <c r="U13" t="s">
        <v>28</v>
      </c>
      <c r="V13" t="s">
        <v>29</v>
      </c>
      <c r="W13" t="s">
        <v>34</v>
      </c>
      <c r="X13" t="s">
        <v>35</v>
      </c>
    </row>
    <row r="14" spans="1:24" x14ac:dyDescent="0.25">
      <c r="A14" t="s">
        <v>24</v>
      </c>
      <c r="B14" t="s">
        <v>25</v>
      </c>
      <c r="C14" t="s">
        <v>10</v>
      </c>
      <c r="D14" t="s">
        <v>11</v>
      </c>
      <c r="E14" t="s">
        <v>313</v>
      </c>
      <c r="F14" t="s">
        <v>314</v>
      </c>
      <c r="G14" t="s">
        <v>32</v>
      </c>
      <c r="H14" t="s">
        <v>33</v>
      </c>
      <c r="I14" t="s">
        <v>434</v>
      </c>
      <c r="J14" t="s">
        <v>435</v>
      </c>
      <c r="K14" t="s">
        <v>22</v>
      </c>
      <c r="L14" t="s">
        <v>23</v>
      </c>
      <c r="M14" t="s">
        <v>34</v>
      </c>
      <c r="N14" t="s">
        <v>35</v>
      </c>
      <c r="O14" t="s">
        <v>34</v>
      </c>
      <c r="P14" t="s">
        <v>35</v>
      </c>
      <c r="Q14" t="s">
        <v>74</v>
      </c>
      <c r="R14" t="s">
        <v>75</v>
      </c>
      <c r="S14" t="s">
        <v>384</v>
      </c>
      <c r="T14" t="s">
        <v>385</v>
      </c>
      <c r="U14" t="s">
        <v>546</v>
      </c>
      <c r="V14" t="s">
        <v>547</v>
      </c>
      <c r="W14" t="s">
        <v>36</v>
      </c>
      <c r="X14" t="s">
        <v>37</v>
      </c>
    </row>
    <row r="15" spans="1:24" x14ac:dyDescent="0.25">
      <c r="A15" t="s">
        <v>26</v>
      </c>
      <c r="B15" t="s">
        <v>27</v>
      </c>
      <c r="C15" t="s">
        <v>72</v>
      </c>
      <c r="D15" t="s">
        <v>73</v>
      </c>
      <c r="E15" t="s">
        <v>315</v>
      </c>
      <c r="F15" t="s">
        <v>316</v>
      </c>
      <c r="G15" t="s">
        <v>34</v>
      </c>
      <c r="H15" t="s">
        <v>35</v>
      </c>
      <c r="I15" t="s">
        <v>156</v>
      </c>
      <c r="J15" t="s">
        <v>157</v>
      </c>
      <c r="K15" t="s">
        <v>24</v>
      </c>
      <c r="L15" t="s">
        <v>25</v>
      </c>
      <c r="M15" t="s">
        <v>38</v>
      </c>
      <c r="N15" t="s">
        <v>39</v>
      </c>
      <c r="O15" t="s">
        <v>38</v>
      </c>
      <c r="P15" t="s">
        <v>39</v>
      </c>
      <c r="Q15" t="s">
        <v>148</v>
      </c>
      <c r="R15" t="s">
        <v>149</v>
      </c>
      <c r="U15" t="s">
        <v>118</v>
      </c>
      <c r="V15" t="s">
        <v>119</v>
      </c>
      <c r="W15" t="s">
        <v>42</v>
      </c>
      <c r="X15" t="s">
        <v>43</v>
      </c>
    </row>
    <row r="16" spans="1:24" x14ac:dyDescent="0.25">
      <c r="A16" t="s">
        <v>28</v>
      </c>
      <c r="B16" t="s">
        <v>29</v>
      </c>
      <c r="C16" t="s">
        <v>146</v>
      </c>
      <c r="D16" t="s">
        <v>147</v>
      </c>
      <c r="E16" t="s">
        <v>14</v>
      </c>
      <c r="F16" t="s">
        <v>15</v>
      </c>
      <c r="G16" t="s">
        <v>38</v>
      </c>
      <c r="H16" t="s">
        <v>39</v>
      </c>
      <c r="I16" t="s">
        <v>14</v>
      </c>
      <c r="J16" t="s">
        <v>15</v>
      </c>
      <c r="K16" t="s">
        <v>275</v>
      </c>
      <c r="L16" t="s">
        <v>276</v>
      </c>
      <c r="M16" t="s">
        <v>40</v>
      </c>
      <c r="N16" t="s">
        <v>41</v>
      </c>
      <c r="O16" t="s">
        <v>40</v>
      </c>
      <c r="P16" t="s">
        <v>41</v>
      </c>
      <c r="Q16" t="s">
        <v>150</v>
      </c>
      <c r="R16" t="s">
        <v>151</v>
      </c>
      <c r="U16" t="s">
        <v>30</v>
      </c>
      <c r="V16" t="s">
        <v>31</v>
      </c>
      <c r="W16" t="s">
        <v>566</v>
      </c>
      <c r="X16" t="s">
        <v>567</v>
      </c>
    </row>
    <row r="17" spans="1:24" x14ac:dyDescent="0.25">
      <c r="A17" t="s">
        <v>30</v>
      </c>
      <c r="B17" t="s">
        <v>31</v>
      </c>
      <c r="C17" t="s">
        <v>148</v>
      </c>
      <c r="D17" t="s">
        <v>149</v>
      </c>
      <c r="E17" t="s">
        <v>16</v>
      </c>
      <c r="F17" t="s">
        <v>17</v>
      </c>
      <c r="G17" t="s">
        <v>40</v>
      </c>
      <c r="H17" t="s">
        <v>41</v>
      </c>
      <c r="I17" t="s">
        <v>16</v>
      </c>
      <c r="J17" t="s">
        <v>17</v>
      </c>
      <c r="K17" t="s">
        <v>26</v>
      </c>
      <c r="L17" t="s">
        <v>27</v>
      </c>
      <c r="M17" t="s">
        <v>478</v>
      </c>
      <c r="N17" t="s">
        <v>479</v>
      </c>
      <c r="O17" t="s">
        <v>86</v>
      </c>
      <c r="P17" t="s">
        <v>87</v>
      </c>
      <c r="Q17" t="s">
        <v>506</v>
      </c>
      <c r="R17" t="s">
        <v>507</v>
      </c>
      <c r="U17" t="s">
        <v>32</v>
      </c>
      <c r="V17" t="s">
        <v>33</v>
      </c>
      <c r="W17" t="s">
        <v>38</v>
      </c>
      <c r="X17" t="s">
        <v>39</v>
      </c>
    </row>
    <row r="18" spans="1:24" x14ac:dyDescent="0.25">
      <c r="A18" t="s">
        <v>32</v>
      </c>
      <c r="B18" t="s">
        <v>33</v>
      </c>
      <c r="C18" t="s">
        <v>150</v>
      </c>
      <c r="D18" t="s">
        <v>151</v>
      </c>
      <c r="E18" t="s">
        <v>317</v>
      </c>
      <c r="F18" t="s">
        <v>318</v>
      </c>
      <c r="G18" t="s">
        <v>98</v>
      </c>
      <c r="H18" t="s">
        <v>99</v>
      </c>
      <c r="I18" t="s">
        <v>166</v>
      </c>
      <c r="J18" t="s">
        <v>381</v>
      </c>
      <c r="K18" t="s">
        <v>28</v>
      </c>
      <c r="L18" t="s">
        <v>29</v>
      </c>
      <c r="M18" t="s">
        <v>46</v>
      </c>
      <c r="N18" t="s">
        <v>47</v>
      </c>
      <c r="O18" t="s">
        <v>46</v>
      </c>
      <c r="P18" t="s">
        <v>47</v>
      </c>
      <c r="Q18" t="s">
        <v>508</v>
      </c>
      <c r="R18" t="s">
        <v>509</v>
      </c>
      <c r="U18" t="s">
        <v>548</v>
      </c>
      <c r="V18" t="s">
        <v>549</v>
      </c>
      <c r="W18" t="s">
        <v>40</v>
      </c>
      <c r="X18" t="s">
        <v>41</v>
      </c>
    </row>
    <row r="19" spans="1:24" x14ac:dyDescent="0.25">
      <c r="A19" t="s">
        <v>34</v>
      </c>
      <c r="B19" t="s">
        <v>35</v>
      </c>
      <c r="C19" t="s">
        <v>152</v>
      </c>
      <c r="D19" t="s">
        <v>153</v>
      </c>
      <c r="E19" t="s">
        <v>122</v>
      </c>
      <c r="F19" t="s">
        <v>123</v>
      </c>
      <c r="G19" t="s">
        <v>46</v>
      </c>
      <c r="H19" t="s">
        <v>47</v>
      </c>
      <c r="I19" t="s">
        <v>122</v>
      </c>
      <c r="J19" t="s">
        <v>123</v>
      </c>
      <c r="K19" t="s">
        <v>414</v>
      </c>
      <c r="L19" t="s">
        <v>415</v>
      </c>
      <c r="M19" t="s">
        <v>54</v>
      </c>
      <c r="N19" t="s">
        <v>55</v>
      </c>
      <c r="O19" t="s">
        <v>48</v>
      </c>
      <c r="P19" t="s">
        <v>49</v>
      </c>
      <c r="Q19" t="s">
        <v>14</v>
      </c>
      <c r="R19" t="s">
        <v>15</v>
      </c>
      <c r="U19" t="s">
        <v>34</v>
      </c>
      <c r="V19" t="s">
        <v>35</v>
      </c>
      <c r="W19" t="s">
        <v>46</v>
      </c>
      <c r="X19" t="s">
        <v>47</v>
      </c>
    </row>
    <row r="20" spans="1:24" x14ac:dyDescent="0.25">
      <c r="A20" t="s">
        <v>36</v>
      </c>
      <c r="B20" t="s">
        <v>37</v>
      </c>
      <c r="C20" t="s">
        <v>154</v>
      </c>
      <c r="D20" t="s">
        <v>155</v>
      </c>
      <c r="E20" t="s">
        <v>22</v>
      </c>
      <c r="F20" t="s">
        <v>23</v>
      </c>
      <c r="G20" t="s">
        <v>54</v>
      </c>
      <c r="H20" t="s">
        <v>55</v>
      </c>
      <c r="I20" t="s">
        <v>22</v>
      </c>
      <c r="J20" t="s">
        <v>23</v>
      </c>
      <c r="K20" t="s">
        <v>416</v>
      </c>
      <c r="L20" t="s">
        <v>417</v>
      </c>
      <c r="M20" t="s">
        <v>295</v>
      </c>
      <c r="N20" t="s">
        <v>296</v>
      </c>
      <c r="O20" t="s">
        <v>52</v>
      </c>
      <c r="P20" t="s">
        <v>53</v>
      </c>
      <c r="Q20" t="s">
        <v>16</v>
      </c>
      <c r="R20" t="s">
        <v>17</v>
      </c>
      <c r="U20" t="s">
        <v>38</v>
      </c>
      <c r="V20" t="s">
        <v>39</v>
      </c>
      <c r="W20" t="s">
        <v>32</v>
      </c>
      <c r="X20" t="s">
        <v>33</v>
      </c>
    </row>
    <row r="21" spans="1:24" x14ac:dyDescent="0.25">
      <c r="A21" t="s">
        <v>38</v>
      </c>
      <c r="B21" t="s">
        <v>39</v>
      </c>
      <c r="C21" t="s">
        <v>156</v>
      </c>
      <c r="D21" t="s">
        <v>157</v>
      </c>
      <c r="E21" t="s">
        <v>319</v>
      </c>
      <c r="F21" t="s">
        <v>320</v>
      </c>
      <c r="G21" t="s">
        <v>42</v>
      </c>
      <c r="H21" t="s">
        <v>43</v>
      </c>
      <c r="I21" t="s">
        <v>171</v>
      </c>
      <c r="J21" t="s">
        <v>172</v>
      </c>
      <c r="K21" t="s">
        <v>32</v>
      </c>
      <c r="L21" t="s">
        <v>33</v>
      </c>
      <c r="M21" t="s">
        <v>60</v>
      </c>
      <c r="N21" t="s">
        <v>61</v>
      </c>
      <c r="O21" t="s">
        <v>54</v>
      </c>
      <c r="P21" t="s">
        <v>55</v>
      </c>
      <c r="Q21" t="s">
        <v>122</v>
      </c>
      <c r="R21" t="s">
        <v>123</v>
      </c>
      <c r="U21" t="s">
        <v>40</v>
      </c>
      <c r="V21" t="s">
        <v>41</v>
      </c>
      <c r="W21" t="s">
        <v>54</v>
      </c>
      <c r="X21" t="s">
        <v>55</v>
      </c>
    </row>
    <row r="22" spans="1:24" x14ac:dyDescent="0.25">
      <c r="A22" t="s">
        <v>40</v>
      </c>
      <c r="B22" t="s">
        <v>41</v>
      </c>
      <c r="C22" t="s">
        <v>158</v>
      </c>
      <c r="D22" t="s">
        <v>159</v>
      </c>
      <c r="E22" t="s">
        <v>24</v>
      </c>
      <c r="F22" t="s">
        <v>25</v>
      </c>
      <c r="G22" t="s">
        <v>64</v>
      </c>
      <c r="H22" t="s">
        <v>65</v>
      </c>
      <c r="I22" t="s">
        <v>32</v>
      </c>
      <c r="J22" t="s">
        <v>33</v>
      </c>
      <c r="K22" t="s">
        <v>34</v>
      </c>
      <c r="L22" t="s">
        <v>35</v>
      </c>
      <c r="M22" t="s">
        <v>42</v>
      </c>
      <c r="N22" t="s">
        <v>43</v>
      </c>
      <c r="O22" t="s">
        <v>60</v>
      </c>
      <c r="P22" t="s">
        <v>61</v>
      </c>
      <c r="Q22" t="s">
        <v>22</v>
      </c>
      <c r="R22" t="s">
        <v>23</v>
      </c>
      <c r="U22" t="s">
        <v>20</v>
      </c>
      <c r="V22" t="s">
        <v>21</v>
      </c>
      <c r="W22" t="s">
        <v>568</v>
      </c>
      <c r="X22" t="s">
        <v>569</v>
      </c>
    </row>
    <row r="23" spans="1:24" x14ac:dyDescent="0.25">
      <c r="A23" t="s">
        <v>42</v>
      </c>
      <c r="B23" t="s">
        <v>43</v>
      </c>
      <c r="C23" t="s">
        <v>14</v>
      </c>
      <c r="D23" t="s">
        <v>15</v>
      </c>
      <c r="E23" t="s">
        <v>169</v>
      </c>
      <c r="F23" t="s">
        <v>170</v>
      </c>
      <c r="G23" t="s">
        <v>60</v>
      </c>
      <c r="H23" t="s">
        <v>61</v>
      </c>
      <c r="I23" t="s">
        <v>38</v>
      </c>
      <c r="J23" t="s">
        <v>39</v>
      </c>
      <c r="K23" t="s">
        <v>38</v>
      </c>
      <c r="L23" t="s">
        <v>39</v>
      </c>
      <c r="M23" t="s">
        <v>197</v>
      </c>
      <c r="N23" t="s">
        <v>198</v>
      </c>
      <c r="O23" t="s">
        <v>74</v>
      </c>
      <c r="P23" t="s">
        <v>75</v>
      </c>
      <c r="Q23" t="s">
        <v>171</v>
      </c>
      <c r="R23" t="s">
        <v>172</v>
      </c>
      <c r="U23" t="s">
        <v>46</v>
      </c>
      <c r="V23" t="s">
        <v>47</v>
      </c>
      <c r="W23" t="s">
        <v>52</v>
      </c>
      <c r="X23" t="s">
        <v>53</v>
      </c>
    </row>
    <row r="24" spans="1:24" x14ac:dyDescent="0.25">
      <c r="A24" t="s">
        <v>44</v>
      </c>
      <c r="B24" t="s">
        <v>45</v>
      </c>
      <c r="C24" t="s">
        <v>16</v>
      </c>
      <c r="D24" t="s">
        <v>17</v>
      </c>
      <c r="E24" t="s">
        <v>171</v>
      </c>
      <c r="F24" t="s">
        <v>172</v>
      </c>
      <c r="G24" t="s">
        <v>62</v>
      </c>
      <c r="H24" t="s">
        <v>63</v>
      </c>
      <c r="I24" t="s">
        <v>26</v>
      </c>
      <c r="J24" t="s">
        <v>27</v>
      </c>
      <c r="K24" t="s">
        <v>40</v>
      </c>
      <c r="L24" t="s">
        <v>41</v>
      </c>
      <c r="M24" t="s">
        <v>62</v>
      </c>
      <c r="N24" t="s">
        <v>63</v>
      </c>
      <c r="O24" t="s">
        <v>108</v>
      </c>
      <c r="P24" t="s">
        <v>109</v>
      </c>
      <c r="Q24" t="s">
        <v>32</v>
      </c>
      <c r="R24" t="s">
        <v>33</v>
      </c>
      <c r="U24" t="s">
        <v>166</v>
      </c>
      <c r="V24" t="s">
        <v>381</v>
      </c>
      <c r="W24" t="s">
        <v>60</v>
      </c>
      <c r="X24" t="s">
        <v>61</v>
      </c>
    </row>
    <row r="25" spans="1:24" x14ac:dyDescent="0.25">
      <c r="A25" t="s">
        <v>46</v>
      </c>
      <c r="B25" t="s">
        <v>47</v>
      </c>
      <c r="C25" t="s">
        <v>160</v>
      </c>
      <c r="D25" t="s">
        <v>161</v>
      </c>
      <c r="E25" t="s">
        <v>26</v>
      </c>
      <c r="F25" t="s">
        <v>27</v>
      </c>
      <c r="G25" t="s">
        <v>70</v>
      </c>
      <c r="H25" t="s">
        <v>71</v>
      </c>
      <c r="I25" t="s">
        <v>436</v>
      </c>
      <c r="J25" t="s">
        <v>437</v>
      </c>
      <c r="K25" t="s">
        <v>46</v>
      </c>
      <c r="L25" t="s">
        <v>47</v>
      </c>
      <c r="M25" t="s">
        <v>480</v>
      </c>
      <c r="N25" t="s">
        <v>481</v>
      </c>
      <c r="O25" t="s">
        <v>494</v>
      </c>
      <c r="P25" t="s">
        <v>495</v>
      </c>
      <c r="Q25" t="s">
        <v>26</v>
      </c>
      <c r="R25" t="s">
        <v>27</v>
      </c>
      <c r="U25" t="s">
        <v>54</v>
      </c>
      <c r="V25" t="s">
        <v>55</v>
      </c>
      <c r="W25" t="s">
        <v>195</v>
      </c>
      <c r="X25" t="s">
        <v>196</v>
      </c>
    </row>
    <row r="26" spans="1:24" x14ac:dyDescent="0.25">
      <c r="A26" t="s">
        <v>48</v>
      </c>
      <c r="B26" t="s">
        <v>49</v>
      </c>
      <c r="C26" t="s">
        <v>162</v>
      </c>
      <c r="D26" t="s">
        <v>163</v>
      </c>
      <c r="E26" t="s">
        <v>28</v>
      </c>
      <c r="F26" t="s">
        <v>29</v>
      </c>
      <c r="G26" t="s">
        <v>382</v>
      </c>
      <c r="H26" t="s">
        <v>383</v>
      </c>
      <c r="I26" t="s">
        <v>438</v>
      </c>
      <c r="J26" t="s">
        <v>439</v>
      </c>
      <c r="K26" t="s">
        <v>50</v>
      </c>
      <c r="L26" t="s">
        <v>51</v>
      </c>
      <c r="M26" t="s">
        <v>482</v>
      </c>
      <c r="N26" t="s">
        <v>483</v>
      </c>
      <c r="O26" t="s">
        <v>496</v>
      </c>
      <c r="P26" t="s">
        <v>497</v>
      </c>
      <c r="Q26" t="s">
        <v>28</v>
      </c>
      <c r="R26" t="s">
        <v>29</v>
      </c>
      <c r="U26" t="s">
        <v>42</v>
      </c>
      <c r="V26" t="s">
        <v>43</v>
      </c>
      <c r="W26" t="s">
        <v>207</v>
      </c>
      <c r="X26" t="s">
        <v>208</v>
      </c>
    </row>
    <row r="27" spans="1:24" x14ac:dyDescent="0.25">
      <c r="A27" t="s">
        <v>50</v>
      </c>
      <c r="B27" t="s">
        <v>51</v>
      </c>
      <c r="C27" t="s">
        <v>164</v>
      </c>
      <c r="D27" t="s">
        <v>165</v>
      </c>
      <c r="E27" t="s">
        <v>30</v>
      </c>
      <c r="F27" t="s">
        <v>31</v>
      </c>
      <c r="G27" t="s">
        <v>112</v>
      </c>
      <c r="H27" t="s">
        <v>113</v>
      </c>
      <c r="I27" t="s">
        <v>30</v>
      </c>
      <c r="J27" t="s">
        <v>31</v>
      </c>
      <c r="K27" t="s">
        <v>54</v>
      </c>
      <c r="L27" t="s">
        <v>55</v>
      </c>
      <c r="M27" t="s">
        <v>74</v>
      </c>
      <c r="N27" t="s">
        <v>75</v>
      </c>
      <c r="O27" t="s">
        <v>66</v>
      </c>
      <c r="P27" t="s">
        <v>67</v>
      </c>
      <c r="Q27" t="s">
        <v>438</v>
      </c>
      <c r="R27" t="s">
        <v>439</v>
      </c>
      <c r="U27" t="s">
        <v>64</v>
      </c>
      <c r="V27" t="s">
        <v>65</v>
      </c>
      <c r="W27" t="s">
        <v>70</v>
      </c>
      <c r="X27" t="s">
        <v>71</v>
      </c>
    </row>
    <row r="28" spans="1:24" x14ac:dyDescent="0.25">
      <c r="A28" t="s">
        <v>52</v>
      </c>
      <c r="B28" t="s">
        <v>53</v>
      </c>
      <c r="C28" t="s">
        <v>166</v>
      </c>
      <c r="D28" t="s">
        <v>381</v>
      </c>
      <c r="E28" t="s">
        <v>32</v>
      </c>
      <c r="F28" t="s">
        <v>33</v>
      </c>
      <c r="G28" t="s">
        <v>76</v>
      </c>
      <c r="H28" t="s">
        <v>77</v>
      </c>
      <c r="I28" t="s">
        <v>158</v>
      </c>
      <c r="J28" t="s">
        <v>159</v>
      </c>
      <c r="K28" t="s">
        <v>295</v>
      </c>
      <c r="L28" t="s">
        <v>296</v>
      </c>
      <c r="M28" t="s">
        <v>70</v>
      </c>
      <c r="N28" t="s">
        <v>71</v>
      </c>
      <c r="O28" t="s">
        <v>42</v>
      </c>
      <c r="P28" t="s">
        <v>43</v>
      </c>
      <c r="Q28" t="s">
        <v>510</v>
      </c>
      <c r="R28" t="s">
        <v>511</v>
      </c>
      <c r="U28" t="s">
        <v>60</v>
      </c>
      <c r="V28" t="s">
        <v>61</v>
      </c>
      <c r="W28" t="s">
        <v>28</v>
      </c>
      <c r="X28" t="s">
        <v>29</v>
      </c>
    </row>
    <row r="29" spans="1:24" x14ac:dyDescent="0.25">
      <c r="A29" t="s">
        <v>54</v>
      </c>
      <c r="B29" t="s">
        <v>55</v>
      </c>
      <c r="C29" t="s">
        <v>122</v>
      </c>
      <c r="D29" t="s">
        <v>123</v>
      </c>
      <c r="E29" t="s">
        <v>34</v>
      </c>
      <c r="F29" t="s">
        <v>35</v>
      </c>
      <c r="G29" t="s">
        <v>331</v>
      </c>
      <c r="H29" t="s">
        <v>332</v>
      </c>
      <c r="I29" t="s">
        <v>440</v>
      </c>
      <c r="J29" t="s">
        <v>441</v>
      </c>
      <c r="K29" t="s">
        <v>60</v>
      </c>
      <c r="L29" t="s">
        <v>61</v>
      </c>
      <c r="M29" t="s">
        <v>76</v>
      </c>
      <c r="N29" t="s">
        <v>77</v>
      </c>
      <c r="O29" t="s">
        <v>6</v>
      </c>
      <c r="P29" t="s">
        <v>7</v>
      </c>
      <c r="Q29" t="s">
        <v>24</v>
      </c>
      <c r="R29" t="s">
        <v>25</v>
      </c>
      <c r="U29" t="s">
        <v>70</v>
      </c>
      <c r="V29" t="s">
        <v>71</v>
      </c>
      <c r="W29" t="s">
        <v>86</v>
      </c>
      <c r="X29" t="s">
        <v>87</v>
      </c>
    </row>
    <row r="30" spans="1:24" x14ac:dyDescent="0.25">
      <c r="A30" t="s">
        <v>56</v>
      </c>
      <c r="B30" t="s">
        <v>57</v>
      </c>
      <c r="C30" t="s">
        <v>22</v>
      </c>
      <c r="D30" t="s">
        <v>23</v>
      </c>
      <c r="E30" t="s">
        <v>321</v>
      </c>
      <c r="F30" t="s">
        <v>322</v>
      </c>
      <c r="G30" t="s">
        <v>333</v>
      </c>
      <c r="H30" t="s">
        <v>334</v>
      </c>
      <c r="I30" t="s">
        <v>24</v>
      </c>
      <c r="J30" t="s">
        <v>25</v>
      </c>
      <c r="K30" t="s">
        <v>42</v>
      </c>
      <c r="L30" t="s">
        <v>43</v>
      </c>
      <c r="M30" t="s">
        <v>84</v>
      </c>
      <c r="N30" t="s">
        <v>85</v>
      </c>
      <c r="O30" t="s">
        <v>388</v>
      </c>
      <c r="P30" t="s">
        <v>389</v>
      </c>
      <c r="Q30" t="s">
        <v>34</v>
      </c>
      <c r="R30" t="s">
        <v>35</v>
      </c>
      <c r="U30" t="s">
        <v>74</v>
      </c>
      <c r="V30" t="s">
        <v>75</v>
      </c>
      <c r="W30" t="s">
        <v>88</v>
      </c>
      <c r="X30" t="s">
        <v>89</v>
      </c>
    </row>
    <row r="31" spans="1:24" x14ac:dyDescent="0.25">
      <c r="A31" t="s">
        <v>58</v>
      </c>
      <c r="B31" t="s">
        <v>59</v>
      </c>
      <c r="C31" t="s">
        <v>167</v>
      </c>
      <c r="D31" t="s">
        <v>168</v>
      </c>
      <c r="E31" t="s">
        <v>323</v>
      </c>
      <c r="F31" t="s">
        <v>324</v>
      </c>
      <c r="G31" t="s">
        <v>384</v>
      </c>
      <c r="H31" t="s">
        <v>385</v>
      </c>
      <c r="I31" t="s">
        <v>173</v>
      </c>
      <c r="J31" t="s">
        <v>174</v>
      </c>
      <c r="K31" t="s">
        <v>58</v>
      </c>
      <c r="L31" t="s">
        <v>59</v>
      </c>
      <c r="M31" t="s">
        <v>36</v>
      </c>
      <c r="N31" t="s">
        <v>37</v>
      </c>
      <c r="O31" t="s">
        <v>88</v>
      </c>
      <c r="P31" t="s">
        <v>89</v>
      </c>
      <c r="Q31" t="s">
        <v>321</v>
      </c>
      <c r="R31" t="s">
        <v>322</v>
      </c>
      <c r="U31" t="s">
        <v>213</v>
      </c>
      <c r="V31" t="s">
        <v>214</v>
      </c>
      <c r="W31" t="s">
        <v>90</v>
      </c>
      <c r="X31" t="s">
        <v>91</v>
      </c>
    </row>
    <row r="32" spans="1:24" x14ac:dyDescent="0.25">
      <c r="A32" t="s">
        <v>60</v>
      </c>
      <c r="B32" t="s">
        <v>61</v>
      </c>
      <c r="C32" t="s">
        <v>24</v>
      </c>
      <c r="D32" t="s">
        <v>25</v>
      </c>
      <c r="E32" t="s">
        <v>38</v>
      </c>
      <c r="F32" t="s">
        <v>39</v>
      </c>
      <c r="G32" t="s">
        <v>84</v>
      </c>
      <c r="H32" t="s">
        <v>85</v>
      </c>
      <c r="I32" t="s">
        <v>34</v>
      </c>
      <c r="J32" t="s">
        <v>35</v>
      </c>
      <c r="K32" t="s">
        <v>418</v>
      </c>
      <c r="L32" t="s">
        <v>419</v>
      </c>
      <c r="M32" t="s">
        <v>86</v>
      </c>
      <c r="N32" t="s">
        <v>87</v>
      </c>
      <c r="O32" t="s">
        <v>90</v>
      </c>
      <c r="P32" t="s">
        <v>91</v>
      </c>
      <c r="Q32" t="s">
        <v>38</v>
      </c>
      <c r="R32" t="s">
        <v>39</v>
      </c>
      <c r="U32" t="s">
        <v>331</v>
      </c>
      <c r="V32" t="s">
        <v>332</v>
      </c>
      <c r="W32" t="s">
        <v>386</v>
      </c>
      <c r="X32" t="s">
        <v>387</v>
      </c>
    </row>
    <row r="33" spans="1:24" x14ac:dyDescent="0.25">
      <c r="A33" t="s">
        <v>62</v>
      </c>
      <c r="B33" t="s">
        <v>63</v>
      </c>
      <c r="C33" t="s">
        <v>169</v>
      </c>
      <c r="D33" t="s">
        <v>170</v>
      </c>
      <c r="E33" t="s">
        <v>40</v>
      </c>
      <c r="F33" t="s">
        <v>41</v>
      </c>
      <c r="G33" t="s">
        <v>36</v>
      </c>
      <c r="H33" t="s">
        <v>37</v>
      </c>
      <c r="I33" t="s">
        <v>40</v>
      </c>
      <c r="J33" t="s">
        <v>41</v>
      </c>
      <c r="K33" t="s">
        <v>62</v>
      </c>
      <c r="L33" t="s">
        <v>63</v>
      </c>
      <c r="M33" t="s">
        <v>66</v>
      </c>
      <c r="N33" t="s">
        <v>67</v>
      </c>
      <c r="O33" t="s">
        <v>498</v>
      </c>
      <c r="P33" t="s">
        <v>499</v>
      </c>
      <c r="Q33" t="s">
        <v>40</v>
      </c>
      <c r="R33" t="s">
        <v>41</v>
      </c>
      <c r="U33" t="s">
        <v>76</v>
      </c>
      <c r="V33" t="s">
        <v>77</v>
      </c>
      <c r="W33" t="s">
        <v>94</v>
      </c>
      <c r="X33" t="s">
        <v>95</v>
      </c>
    </row>
    <row r="34" spans="1:24" x14ac:dyDescent="0.25">
      <c r="A34" t="s">
        <v>64</v>
      </c>
      <c r="B34" t="s">
        <v>65</v>
      </c>
      <c r="C34" t="s">
        <v>171</v>
      </c>
      <c r="D34" t="s">
        <v>172</v>
      </c>
      <c r="E34" t="s">
        <v>325</v>
      </c>
      <c r="F34" t="s">
        <v>326</v>
      </c>
      <c r="G34" t="s">
        <v>86</v>
      </c>
      <c r="H34" t="s">
        <v>87</v>
      </c>
      <c r="I34" t="s">
        <v>46</v>
      </c>
      <c r="J34" t="s">
        <v>47</v>
      </c>
      <c r="K34" t="s">
        <v>56</v>
      </c>
      <c r="L34" t="s">
        <v>57</v>
      </c>
      <c r="M34" t="s">
        <v>90</v>
      </c>
      <c r="N34" t="s">
        <v>91</v>
      </c>
      <c r="O34" t="s">
        <v>418</v>
      </c>
      <c r="P34" t="s">
        <v>419</v>
      </c>
      <c r="Q34" t="s">
        <v>181</v>
      </c>
      <c r="R34" t="s">
        <v>182</v>
      </c>
      <c r="U34" t="s">
        <v>333</v>
      </c>
      <c r="V34" t="s">
        <v>334</v>
      </c>
      <c r="W34" t="s">
        <v>209</v>
      </c>
      <c r="X34" t="s">
        <v>210</v>
      </c>
    </row>
    <row r="35" spans="1:24" x14ac:dyDescent="0.25">
      <c r="A35" t="s">
        <v>66</v>
      </c>
      <c r="B35" t="s">
        <v>67</v>
      </c>
      <c r="C35" t="s">
        <v>30</v>
      </c>
      <c r="D35" t="s">
        <v>31</v>
      </c>
      <c r="E35" t="s">
        <v>44</v>
      </c>
      <c r="F35" t="s">
        <v>45</v>
      </c>
      <c r="G35" t="s">
        <v>386</v>
      </c>
      <c r="H35" t="s">
        <v>387</v>
      </c>
      <c r="I35" t="s">
        <v>76</v>
      </c>
      <c r="J35" t="s">
        <v>77</v>
      </c>
      <c r="K35" t="s">
        <v>64</v>
      </c>
      <c r="L35" t="s">
        <v>65</v>
      </c>
      <c r="M35" t="s">
        <v>245</v>
      </c>
      <c r="N35" t="s">
        <v>246</v>
      </c>
      <c r="O35" t="s">
        <v>422</v>
      </c>
      <c r="P35" t="s">
        <v>423</v>
      </c>
      <c r="Q35" t="s">
        <v>46</v>
      </c>
      <c r="R35" t="s">
        <v>47</v>
      </c>
      <c r="U35" t="s">
        <v>219</v>
      </c>
      <c r="V35" t="s">
        <v>220</v>
      </c>
      <c r="W35" t="s">
        <v>152</v>
      </c>
      <c r="X35" t="s">
        <v>153</v>
      </c>
    </row>
    <row r="36" spans="1:24" x14ac:dyDescent="0.25">
      <c r="A36" t="s">
        <v>68</v>
      </c>
      <c r="B36" t="s">
        <v>69</v>
      </c>
      <c r="C36" t="s">
        <v>26</v>
      </c>
      <c r="D36" t="s">
        <v>27</v>
      </c>
      <c r="E36" t="s">
        <v>46</v>
      </c>
      <c r="F36" t="s">
        <v>47</v>
      </c>
      <c r="G36" t="s">
        <v>66</v>
      </c>
      <c r="H36" t="s">
        <v>67</v>
      </c>
      <c r="I36" t="s">
        <v>44</v>
      </c>
      <c r="J36" t="s">
        <v>45</v>
      </c>
      <c r="K36" t="s">
        <v>420</v>
      </c>
      <c r="L36" t="s">
        <v>421</v>
      </c>
      <c r="M36" t="s">
        <v>94</v>
      </c>
      <c r="N36" t="s">
        <v>95</v>
      </c>
      <c r="O36" t="s">
        <v>209</v>
      </c>
      <c r="P36" t="s">
        <v>210</v>
      </c>
      <c r="Q36" t="s">
        <v>183</v>
      </c>
      <c r="R36" t="s">
        <v>184</v>
      </c>
      <c r="U36" t="s">
        <v>201</v>
      </c>
      <c r="V36" t="s">
        <v>202</v>
      </c>
      <c r="W36" t="s">
        <v>570</v>
      </c>
      <c r="X36" t="s">
        <v>571</v>
      </c>
    </row>
    <row r="37" spans="1:24" x14ac:dyDescent="0.25">
      <c r="A37" t="s">
        <v>70</v>
      </c>
      <c r="B37" t="s">
        <v>71</v>
      </c>
      <c r="C37" t="s">
        <v>40</v>
      </c>
      <c r="D37" t="s">
        <v>41</v>
      </c>
      <c r="E37" t="s">
        <v>48</v>
      </c>
      <c r="F37" t="s">
        <v>49</v>
      </c>
      <c r="G37" t="s">
        <v>88</v>
      </c>
      <c r="H37" t="s">
        <v>89</v>
      </c>
      <c r="I37" t="s">
        <v>54</v>
      </c>
      <c r="J37" t="s">
        <v>55</v>
      </c>
      <c r="K37" t="s">
        <v>70</v>
      </c>
      <c r="L37" t="s">
        <v>71</v>
      </c>
      <c r="M37" t="s">
        <v>88</v>
      </c>
      <c r="N37" t="s">
        <v>89</v>
      </c>
      <c r="O37" t="s">
        <v>361</v>
      </c>
      <c r="P37" t="s">
        <v>362</v>
      </c>
      <c r="Q37" t="s">
        <v>20</v>
      </c>
      <c r="R37" t="s">
        <v>21</v>
      </c>
      <c r="U37" t="s">
        <v>84</v>
      </c>
      <c r="V37" t="s">
        <v>85</v>
      </c>
      <c r="W37" t="s">
        <v>100</v>
      </c>
      <c r="X37" t="s">
        <v>101</v>
      </c>
    </row>
    <row r="38" spans="1:24" x14ac:dyDescent="0.25">
      <c r="A38" t="s">
        <v>72</v>
      </c>
      <c r="B38" t="s">
        <v>73</v>
      </c>
      <c r="C38" t="s">
        <v>32</v>
      </c>
      <c r="D38" t="s">
        <v>33</v>
      </c>
      <c r="E38" t="s">
        <v>20</v>
      </c>
      <c r="F38" t="s">
        <v>21</v>
      </c>
      <c r="G38" t="s">
        <v>245</v>
      </c>
      <c r="H38" t="s">
        <v>246</v>
      </c>
      <c r="I38" t="s">
        <v>185</v>
      </c>
      <c r="J38" t="s">
        <v>186</v>
      </c>
      <c r="K38" t="s">
        <v>74</v>
      </c>
      <c r="L38" t="s">
        <v>75</v>
      </c>
      <c r="M38" t="s">
        <v>484</v>
      </c>
      <c r="N38" t="s">
        <v>485</v>
      </c>
      <c r="O38" t="s">
        <v>253</v>
      </c>
      <c r="P38" t="s">
        <v>254</v>
      </c>
      <c r="Q38" t="s">
        <v>325</v>
      </c>
      <c r="R38" t="s">
        <v>326</v>
      </c>
      <c r="U38" t="s">
        <v>273</v>
      </c>
      <c r="V38" t="s">
        <v>274</v>
      </c>
      <c r="W38" t="s">
        <v>572</v>
      </c>
      <c r="X38" t="s">
        <v>573</v>
      </c>
    </row>
    <row r="39" spans="1:24" x14ac:dyDescent="0.25">
      <c r="A39" t="s">
        <v>74</v>
      </c>
      <c r="B39" t="s">
        <v>75</v>
      </c>
      <c r="C39" t="s">
        <v>173</v>
      </c>
      <c r="D39" t="s">
        <v>174</v>
      </c>
      <c r="E39" t="s">
        <v>50</v>
      </c>
      <c r="F39" t="s">
        <v>51</v>
      </c>
      <c r="G39" t="s">
        <v>388</v>
      </c>
      <c r="H39" t="s">
        <v>389</v>
      </c>
      <c r="I39" t="s">
        <v>187</v>
      </c>
      <c r="J39" t="s">
        <v>188</v>
      </c>
      <c r="K39" t="s">
        <v>245</v>
      </c>
      <c r="L39" t="s">
        <v>246</v>
      </c>
      <c r="M39" t="s">
        <v>92</v>
      </c>
      <c r="N39" t="s">
        <v>93</v>
      </c>
      <c r="O39" t="s">
        <v>104</v>
      </c>
      <c r="P39" t="s">
        <v>105</v>
      </c>
      <c r="Q39" t="s">
        <v>179</v>
      </c>
      <c r="R39" t="s">
        <v>180</v>
      </c>
      <c r="U39" t="s">
        <v>86</v>
      </c>
      <c r="V39" t="s">
        <v>87</v>
      </c>
      <c r="W39" t="s">
        <v>114</v>
      </c>
      <c r="X39" t="s">
        <v>115</v>
      </c>
    </row>
    <row r="40" spans="1:24" x14ac:dyDescent="0.25">
      <c r="A40" t="s">
        <v>76</v>
      </c>
      <c r="B40" t="s">
        <v>77</v>
      </c>
      <c r="C40" t="s">
        <v>34</v>
      </c>
      <c r="D40" t="s">
        <v>35</v>
      </c>
      <c r="E40" t="s">
        <v>52</v>
      </c>
      <c r="F40" t="s">
        <v>53</v>
      </c>
      <c r="G40" t="s">
        <v>90</v>
      </c>
      <c r="H40" t="s">
        <v>91</v>
      </c>
      <c r="I40" t="s">
        <v>189</v>
      </c>
      <c r="J40" t="s">
        <v>190</v>
      </c>
      <c r="K40" t="s">
        <v>72</v>
      </c>
      <c r="L40" t="s">
        <v>73</v>
      </c>
      <c r="M40" t="s">
        <v>349</v>
      </c>
      <c r="N40" t="s">
        <v>350</v>
      </c>
      <c r="O40" t="s">
        <v>500</v>
      </c>
      <c r="P40" t="s">
        <v>501</v>
      </c>
      <c r="Q40" t="s">
        <v>44</v>
      </c>
      <c r="R40" t="s">
        <v>45</v>
      </c>
      <c r="U40" t="s">
        <v>231</v>
      </c>
      <c r="V40" t="s">
        <v>232</v>
      </c>
      <c r="W40" t="s">
        <v>530</v>
      </c>
      <c r="X40" t="s">
        <v>531</v>
      </c>
    </row>
    <row r="41" spans="1:24" x14ac:dyDescent="0.25">
      <c r="A41" t="s">
        <v>78</v>
      </c>
      <c r="B41" t="s">
        <v>79</v>
      </c>
      <c r="C41" t="s">
        <v>38</v>
      </c>
      <c r="D41" t="s">
        <v>39</v>
      </c>
      <c r="E41" t="s">
        <v>54</v>
      </c>
      <c r="F41" t="s">
        <v>55</v>
      </c>
      <c r="G41" t="s">
        <v>94</v>
      </c>
      <c r="H41" t="s">
        <v>95</v>
      </c>
      <c r="I41" t="s">
        <v>52</v>
      </c>
      <c r="J41" t="s">
        <v>53</v>
      </c>
      <c r="K41" t="s">
        <v>76</v>
      </c>
      <c r="L41" t="s">
        <v>77</v>
      </c>
      <c r="M41" t="s">
        <v>351</v>
      </c>
      <c r="N41" t="s">
        <v>352</v>
      </c>
      <c r="O41" t="s">
        <v>102</v>
      </c>
      <c r="P41" t="s">
        <v>103</v>
      </c>
      <c r="Q41" t="s">
        <v>185</v>
      </c>
      <c r="R41" t="s">
        <v>186</v>
      </c>
      <c r="U41" t="s">
        <v>386</v>
      </c>
      <c r="V41" t="s">
        <v>387</v>
      </c>
    </row>
    <row r="42" spans="1:24" x14ac:dyDescent="0.25">
      <c r="A42" t="s">
        <v>80</v>
      </c>
      <c r="B42" t="s">
        <v>81</v>
      </c>
      <c r="C42" t="s">
        <v>84</v>
      </c>
      <c r="D42" t="s">
        <v>85</v>
      </c>
      <c r="E42" t="s">
        <v>42</v>
      </c>
      <c r="F42" t="s">
        <v>43</v>
      </c>
      <c r="G42" t="s">
        <v>209</v>
      </c>
      <c r="H42" t="s">
        <v>210</v>
      </c>
      <c r="I42" t="s">
        <v>60</v>
      </c>
      <c r="J42" t="s">
        <v>61</v>
      </c>
      <c r="K42" t="s">
        <v>422</v>
      </c>
      <c r="L42" t="s">
        <v>423</v>
      </c>
      <c r="M42" t="s">
        <v>112</v>
      </c>
      <c r="N42" t="s">
        <v>113</v>
      </c>
      <c r="O42" t="s">
        <v>365</v>
      </c>
      <c r="P42" t="s">
        <v>366</v>
      </c>
      <c r="Q42" t="s">
        <v>54</v>
      </c>
      <c r="R42" t="s">
        <v>55</v>
      </c>
      <c r="U42" t="s">
        <v>66</v>
      </c>
      <c r="V42" t="s">
        <v>67</v>
      </c>
    </row>
    <row r="43" spans="1:24" x14ac:dyDescent="0.25">
      <c r="A43" t="s">
        <v>82</v>
      </c>
      <c r="B43" t="s">
        <v>83</v>
      </c>
      <c r="C43" t="s">
        <v>175</v>
      </c>
      <c r="D43" t="s">
        <v>176</v>
      </c>
      <c r="E43" t="s">
        <v>58</v>
      </c>
      <c r="F43" t="s">
        <v>59</v>
      </c>
      <c r="G43" t="s">
        <v>20</v>
      </c>
      <c r="H43" t="s">
        <v>21</v>
      </c>
      <c r="I43" t="s">
        <v>442</v>
      </c>
      <c r="J43" t="s">
        <v>443</v>
      </c>
      <c r="K43" t="s">
        <v>112</v>
      </c>
      <c r="L43" t="s">
        <v>113</v>
      </c>
      <c r="M43" t="s">
        <v>102</v>
      </c>
      <c r="N43" t="s">
        <v>103</v>
      </c>
      <c r="O43" t="s">
        <v>502</v>
      </c>
      <c r="P43" t="s">
        <v>503</v>
      </c>
      <c r="Q43" t="s">
        <v>48</v>
      </c>
      <c r="R43" t="s">
        <v>49</v>
      </c>
      <c r="U43" t="s">
        <v>88</v>
      </c>
      <c r="V43" t="s">
        <v>89</v>
      </c>
    </row>
    <row r="44" spans="1:24" x14ac:dyDescent="0.25">
      <c r="A44" t="s">
        <v>84</v>
      </c>
      <c r="B44" t="s">
        <v>85</v>
      </c>
      <c r="C44" t="s">
        <v>177</v>
      </c>
      <c r="D44" t="s">
        <v>178</v>
      </c>
      <c r="E44" t="s">
        <v>285</v>
      </c>
      <c r="F44" t="s">
        <v>286</v>
      </c>
      <c r="G44" t="s">
        <v>253</v>
      </c>
      <c r="H44" t="s">
        <v>254</v>
      </c>
      <c r="I44" t="s">
        <v>106</v>
      </c>
      <c r="J44" t="s">
        <v>107</v>
      </c>
      <c r="K44" t="s">
        <v>424</v>
      </c>
      <c r="L44" t="s">
        <v>425</v>
      </c>
      <c r="M44" t="s">
        <v>239</v>
      </c>
      <c r="N44" t="s">
        <v>240</v>
      </c>
      <c r="O44" t="s">
        <v>349</v>
      </c>
      <c r="P44" t="s">
        <v>350</v>
      </c>
      <c r="Q44" t="s">
        <v>52</v>
      </c>
      <c r="R44" t="s">
        <v>53</v>
      </c>
      <c r="U44" t="s">
        <v>90</v>
      </c>
      <c r="V44" t="s">
        <v>91</v>
      </c>
    </row>
    <row r="45" spans="1:24" x14ac:dyDescent="0.25">
      <c r="A45" t="s">
        <v>86</v>
      </c>
      <c r="B45" t="s">
        <v>87</v>
      </c>
      <c r="C45" t="s">
        <v>46</v>
      </c>
      <c r="D45" t="s">
        <v>47</v>
      </c>
      <c r="E45" t="s">
        <v>64</v>
      </c>
      <c r="F45" t="s">
        <v>65</v>
      </c>
      <c r="G45" t="s">
        <v>295</v>
      </c>
      <c r="H45" t="s">
        <v>296</v>
      </c>
      <c r="I45" t="s">
        <v>58</v>
      </c>
      <c r="J45" t="s">
        <v>59</v>
      </c>
      <c r="K45" t="s">
        <v>84</v>
      </c>
      <c r="L45" t="s">
        <v>85</v>
      </c>
      <c r="M45" t="s">
        <v>215</v>
      </c>
      <c r="N45" t="s">
        <v>216</v>
      </c>
      <c r="O45" t="s">
        <v>120</v>
      </c>
      <c r="P45" t="s">
        <v>121</v>
      </c>
      <c r="Q45" t="s">
        <v>512</v>
      </c>
      <c r="R45" t="s">
        <v>513</v>
      </c>
      <c r="U45" t="s">
        <v>245</v>
      </c>
      <c r="V45" t="s">
        <v>246</v>
      </c>
    </row>
    <row r="46" spans="1:24" x14ac:dyDescent="0.25">
      <c r="A46" t="s">
        <v>88</v>
      </c>
      <c r="B46" t="s">
        <v>89</v>
      </c>
      <c r="C46" t="s">
        <v>179</v>
      </c>
      <c r="D46" t="s">
        <v>180</v>
      </c>
      <c r="E46" t="s">
        <v>60</v>
      </c>
      <c r="F46" t="s">
        <v>61</v>
      </c>
      <c r="G46" t="s">
        <v>390</v>
      </c>
      <c r="H46" t="s">
        <v>391</v>
      </c>
      <c r="I46" t="s">
        <v>195</v>
      </c>
      <c r="J46" t="s">
        <v>196</v>
      </c>
      <c r="K46" t="s">
        <v>108</v>
      </c>
      <c r="L46" t="s">
        <v>109</v>
      </c>
      <c r="M46" t="s">
        <v>108</v>
      </c>
      <c r="N46" t="s">
        <v>109</v>
      </c>
      <c r="Q46" t="s">
        <v>158</v>
      </c>
      <c r="R46" t="s">
        <v>159</v>
      </c>
      <c r="U46" t="s">
        <v>484</v>
      </c>
      <c r="V46" t="s">
        <v>485</v>
      </c>
    </row>
    <row r="47" spans="1:24" x14ac:dyDescent="0.25">
      <c r="A47" t="s">
        <v>90</v>
      </c>
      <c r="B47" t="s">
        <v>91</v>
      </c>
      <c r="C47" t="s">
        <v>76</v>
      </c>
      <c r="D47" t="s">
        <v>77</v>
      </c>
      <c r="E47" t="s">
        <v>197</v>
      </c>
      <c r="F47" t="s">
        <v>198</v>
      </c>
      <c r="G47" t="s">
        <v>102</v>
      </c>
      <c r="H47" t="s">
        <v>103</v>
      </c>
      <c r="I47" t="s">
        <v>197</v>
      </c>
      <c r="J47" t="s">
        <v>198</v>
      </c>
      <c r="K47" t="s">
        <v>86</v>
      </c>
      <c r="L47" t="s">
        <v>87</v>
      </c>
      <c r="M47" t="s">
        <v>243</v>
      </c>
      <c r="N47" t="s">
        <v>244</v>
      </c>
      <c r="Q47" t="s">
        <v>42</v>
      </c>
      <c r="R47" t="s">
        <v>43</v>
      </c>
      <c r="U47" t="s">
        <v>94</v>
      </c>
      <c r="V47" t="s">
        <v>95</v>
      </c>
    </row>
    <row r="48" spans="1:24" x14ac:dyDescent="0.25">
      <c r="A48" t="s">
        <v>92</v>
      </c>
      <c r="B48" t="s">
        <v>93</v>
      </c>
      <c r="C48" t="s">
        <v>181</v>
      </c>
      <c r="D48" t="s">
        <v>182</v>
      </c>
      <c r="E48" t="s">
        <v>62</v>
      </c>
      <c r="F48" t="s">
        <v>63</v>
      </c>
      <c r="G48" t="s">
        <v>239</v>
      </c>
      <c r="H48" t="s">
        <v>240</v>
      </c>
      <c r="I48" t="s">
        <v>62</v>
      </c>
      <c r="J48" t="s">
        <v>63</v>
      </c>
      <c r="K48" t="s">
        <v>78</v>
      </c>
      <c r="L48" t="s">
        <v>79</v>
      </c>
      <c r="M48" t="s">
        <v>114</v>
      </c>
      <c r="N48" t="s">
        <v>115</v>
      </c>
      <c r="Q48" t="s">
        <v>189</v>
      </c>
      <c r="R48" t="s">
        <v>190</v>
      </c>
      <c r="U48" t="s">
        <v>209</v>
      </c>
      <c r="V48" t="s">
        <v>210</v>
      </c>
    </row>
    <row r="49" spans="1:22" x14ac:dyDescent="0.25">
      <c r="A49" t="s">
        <v>94</v>
      </c>
      <c r="B49" t="s">
        <v>95</v>
      </c>
      <c r="C49" t="s">
        <v>44</v>
      </c>
      <c r="D49" t="s">
        <v>45</v>
      </c>
      <c r="E49" t="s">
        <v>56</v>
      </c>
      <c r="F49" t="s">
        <v>57</v>
      </c>
      <c r="G49" t="s">
        <v>215</v>
      </c>
      <c r="H49" t="s">
        <v>216</v>
      </c>
      <c r="I49" t="s">
        <v>199</v>
      </c>
      <c r="J49" t="s">
        <v>200</v>
      </c>
      <c r="K49" t="s">
        <v>82</v>
      </c>
      <c r="L49" t="s">
        <v>83</v>
      </c>
      <c r="M49" t="s">
        <v>426</v>
      </c>
      <c r="N49" t="s">
        <v>427</v>
      </c>
      <c r="Q49" t="s">
        <v>60</v>
      </c>
      <c r="R49" t="s">
        <v>61</v>
      </c>
      <c r="U49" t="s">
        <v>98</v>
      </c>
      <c r="V49" t="s">
        <v>99</v>
      </c>
    </row>
    <row r="50" spans="1:22" x14ac:dyDescent="0.25">
      <c r="A50" t="s">
        <v>96</v>
      </c>
      <c r="B50" t="s">
        <v>97</v>
      </c>
      <c r="C50" t="s">
        <v>183</v>
      </c>
      <c r="D50" t="s">
        <v>184</v>
      </c>
      <c r="E50" t="s">
        <v>195</v>
      </c>
      <c r="F50" t="s">
        <v>196</v>
      </c>
      <c r="G50" t="s">
        <v>108</v>
      </c>
      <c r="H50" t="s">
        <v>109</v>
      </c>
      <c r="I50" t="s">
        <v>203</v>
      </c>
      <c r="J50" t="s">
        <v>204</v>
      </c>
      <c r="K50" t="s">
        <v>388</v>
      </c>
      <c r="L50" t="s">
        <v>389</v>
      </c>
      <c r="M50" t="s">
        <v>104</v>
      </c>
      <c r="N50" t="s">
        <v>105</v>
      </c>
      <c r="Q50" t="s">
        <v>193</v>
      </c>
      <c r="R50" t="s">
        <v>194</v>
      </c>
      <c r="U50" t="s">
        <v>550</v>
      </c>
      <c r="V50" t="s">
        <v>551</v>
      </c>
    </row>
    <row r="51" spans="1:22" x14ac:dyDescent="0.25">
      <c r="A51" t="s">
        <v>98</v>
      </c>
      <c r="B51" t="s">
        <v>99</v>
      </c>
      <c r="C51" t="s">
        <v>54</v>
      </c>
      <c r="D51" t="s">
        <v>55</v>
      </c>
      <c r="E51" t="s">
        <v>70</v>
      </c>
      <c r="F51" t="s">
        <v>71</v>
      </c>
      <c r="G51" t="s">
        <v>243</v>
      </c>
      <c r="H51" t="s">
        <v>244</v>
      </c>
      <c r="I51" t="s">
        <v>56</v>
      </c>
      <c r="J51" t="s">
        <v>57</v>
      </c>
      <c r="K51" t="s">
        <v>120</v>
      </c>
      <c r="L51" t="s">
        <v>121</v>
      </c>
      <c r="M51" t="s">
        <v>361</v>
      </c>
      <c r="N51" t="s">
        <v>362</v>
      </c>
      <c r="Q51" t="s">
        <v>418</v>
      </c>
      <c r="R51" t="s">
        <v>419</v>
      </c>
      <c r="U51" t="s">
        <v>253</v>
      </c>
      <c r="V51" t="s">
        <v>254</v>
      </c>
    </row>
    <row r="52" spans="1:22" x14ac:dyDescent="0.25">
      <c r="A52" t="s">
        <v>100</v>
      </c>
      <c r="B52" t="s">
        <v>101</v>
      </c>
      <c r="C52" t="s">
        <v>185</v>
      </c>
      <c r="D52" t="s">
        <v>186</v>
      </c>
      <c r="E52" t="s">
        <v>327</v>
      </c>
      <c r="F52" t="s">
        <v>328</v>
      </c>
      <c r="G52" t="s">
        <v>392</v>
      </c>
      <c r="H52" t="s">
        <v>393</v>
      </c>
      <c r="I52" t="s">
        <v>42</v>
      </c>
      <c r="J52" t="s">
        <v>43</v>
      </c>
      <c r="K52" t="s">
        <v>90</v>
      </c>
      <c r="L52" t="s">
        <v>91</v>
      </c>
      <c r="M52" t="s">
        <v>365</v>
      </c>
      <c r="N52" t="s">
        <v>366</v>
      </c>
      <c r="Q52" t="s">
        <v>203</v>
      </c>
      <c r="R52" t="s">
        <v>204</v>
      </c>
      <c r="U52" t="s">
        <v>552</v>
      </c>
      <c r="V52" t="s">
        <v>553</v>
      </c>
    </row>
    <row r="53" spans="1:22" x14ac:dyDescent="0.25">
      <c r="A53" t="s">
        <v>102</v>
      </c>
      <c r="B53" t="s">
        <v>103</v>
      </c>
      <c r="C53" t="s">
        <v>187</v>
      </c>
      <c r="D53" t="s">
        <v>188</v>
      </c>
      <c r="E53" t="s">
        <v>68</v>
      </c>
      <c r="F53" t="s">
        <v>69</v>
      </c>
      <c r="G53" t="s">
        <v>281</v>
      </c>
      <c r="H53" t="s">
        <v>282</v>
      </c>
      <c r="I53" t="s">
        <v>64</v>
      </c>
      <c r="J53" t="s">
        <v>65</v>
      </c>
      <c r="K53" t="s">
        <v>94</v>
      </c>
      <c r="L53" t="s">
        <v>95</v>
      </c>
      <c r="M53" t="s">
        <v>486</v>
      </c>
      <c r="N53" t="s">
        <v>487</v>
      </c>
      <c r="Q53" t="s">
        <v>56</v>
      </c>
      <c r="R53" t="s">
        <v>57</v>
      </c>
      <c r="U53" t="s">
        <v>152</v>
      </c>
      <c r="V53" t="s">
        <v>153</v>
      </c>
    </row>
    <row r="54" spans="1:22" x14ac:dyDescent="0.25">
      <c r="A54" t="s">
        <v>104</v>
      </c>
      <c r="B54" t="s">
        <v>105</v>
      </c>
      <c r="C54" t="s">
        <v>189</v>
      </c>
      <c r="D54" t="s">
        <v>190</v>
      </c>
      <c r="E54" t="s">
        <v>329</v>
      </c>
      <c r="F54" t="s">
        <v>330</v>
      </c>
      <c r="G54" t="s">
        <v>114</v>
      </c>
      <c r="H54" t="s">
        <v>115</v>
      </c>
      <c r="I54" t="s">
        <v>444</v>
      </c>
      <c r="J54" t="s">
        <v>445</v>
      </c>
      <c r="K54" t="s">
        <v>253</v>
      </c>
      <c r="L54" t="s">
        <v>254</v>
      </c>
      <c r="M54" t="s">
        <v>120</v>
      </c>
      <c r="N54" t="s">
        <v>121</v>
      </c>
      <c r="Q54" t="s">
        <v>58</v>
      </c>
      <c r="R54" t="s">
        <v>59</v>
      </c>
      <c r="U54" t="s">
        <v>92</v>
      </c>
      <c r="V54" t="s">
        <v>93</v>
      </c>
    </row>
    <row r="55" spans="1:22" x14ac:dyDescent="0.25">
      <c r="A55" t="s">
        <v>106</v>
      </c>
      <c r="B55" t="s">
        <v>107</v>
      </c>
      <c r="C55" t="s">
        <v>191</v>
      </c>
      <c r="D55" t="s">
        <v>192</v>
      </c>
      <c r="E55" t="s">
        <v>72</v>
      </c>
      <c r="F55" t="s">
        <v>73</v>
      </c>
      <c r="G55" t="s">
        <v>104</v>
      </c>
      <c r="H55" t="s">
        <v>105</v>
      </c>
      <c r="I55" t="s">
        <v>74</v>
      </c>
      <c r="J55" t="s">
        <v>75</v>
      </c>
      <c r="K55" t="s">
        <v>88</v>
      </c>
      <c r="L55" t="s">
        <v>89</v>
      </c>
      <c r="M55" t="s">
        <v>297</v>
      </c>
      <c r="N55" t="s">
        <v>298</v>
      </c>
      <c r="Q55" t="s">
        <v>64</v>
      </c>
      <c r="R55" t="s">
        <v>65</v>
      </c>
      <c r="U55" t="s">
        <v>102</v>
      </c>
      <c r="V55" t="s">
        <v>103</v>
      </c>
    </row>
    <row r="56" spans="1:22" x14ac:dyDescent="0.25">
      <c r="A56" t="s">
        <v>108</v>
      </c>
      <c r="B56" t="s">
        <v>109</v>
      </c>
      <c r="C56" t="s">
        <v>48</v>
      </c>
      <c r="D56" t="s">
        <v>49</v>
      </c>
      <c r="E56" t="s">
        <v>177</v>
      </c>
      <c r="F56" t="s">
        <v>178</v>
      </c>
      <c r="G56" t="s">
        <v>120</v>
      </c>
      <c r="H56" t="s">
        <v>121</v>
      </c>
      <c r="I56" t="s">
        <v>70</v>
      </c>
      <c r="J56" t="s">
        <v>71</v>
      </c>
      <c r="K56" t="s">
        <v>12</v>
      </c>
      <c r="L56" t="s">
        <v>13</v>
      </c>
      <c r="M56" t="s">
        <v>307</v>
      </c>
      <c r="N56" t="s">
        <v>308</v>
      </c>
      <c r="Q56" t="s">
        <v>175</v>
      </c>
      <c r="R56" t="s">
        <v>176</v>
      </c>
      <c r="U56" t="s">
        <v>239</v>
      </c>
      <c r="V56" t="s">
        <v>240</v>
      </c>
    </row>
    <row r="57" spans="1:22" x14ac:dyDescent="0.25">
      <c r="A57" t="s">
        <v>110</v>
      </c>
      <c r="B57" t="s">
        <v>111</v>
      </c>
      <c r="C57" t="s">
        <v>52</v>
      </c>
      <c r="D57" t="s">
        <v>53</v>
      </c>
      <c r="E57" t="s">
        <v>74</v>
      </c>
      <c r="F57" t="s">
        <v>75</v>
      </c>
      <c r="G57" t="s">
        <v>297</v>
      </c>
      <c r="H57" t="s">
        <v>298</v>
      </c>
      <c r="I57" t="s">
        <v>245</v>
      </c>
      <c r="J57" t="s">
        <v>246</v>
      </c>
      <c r="K57" t="s">
        <v>239</v>
      </c>
      <c r="L57" t="s">
        <v>240</v>
      </c>
      <c r="M57" t="s">
        <v>122</v>
      </c>
      <c r="N57" t="s">
        <v>123</v>
      </c>
      <c r="Q57" t="s">
        <v>197</v>
      </c>
      <c r="R57" t="s">
        <v>198</v>
      </c>
      <c r="U57" t="s">
        <v>108</v>
      </c>
      <c r="V57" t="s">
        <v>109</v>
      </c>
    </row>
    <row r="58" spans="1:22" x14ac:dyDescent="0.25">
      <c r="A58" t="s">
        <v>112</v>
      </c>
      <c r="B58" t="s">
        <v>113</v>
      </c>
      <c r="C58" t="s">
        <v>60</v>
      </c>
      <c r="D58" t="s">
        <v>61</v>
      </c>
      <c r="E58" t="s">
        <v>213</v>
      </c>
      <c r="F58" t="s">
        <v>214</v>
      </c>
      <c r="G58" t="s">
        <v>365</v>
      </c>
      <c r="H58" t="s">
        <v>366</v>
      </c>
      <c r="I58" t="s">
        <v>207</v>
      </c>
      <c r="J58" t="s">
        <v>208</v>
      </c>
      <c r="K58" t="s">
        <v>215</v>
      </c>
      <c r="L58" t="s">
        <v>216</v>
      </c>
      <c r="M58" t="s">
        <v>50</v>
      </c>
      <c r="N58" t="s">
        <v>51</v>
      </c>
      <c r="Q58" t="s">
        <v>62</v>
      </c>
      <c r="R58" t="s">
        <v>63</v>
      </c>
      <c r="U58" t="s">
        <v>215</v>
      </c>
      <c r="V58" t="s">
        <v>216</v>
      </c>
    </row>
    <row r="59" spans="1:22" x14ac:dyDescent="0.25">
      <c r="A59" t="s">
        <v>114</v>
      </c>
      <c r="B59" t="s">
        <v>115</v>
      </c>
      <c r="C59" t="s">
        <v>193</v>
      </c>
      <c r="D59" t="s">
        <v>194</v>
      </c>
      <c r="E59" t="s">
        <v>76</v>
      </c>
      <c r="F59" t="s">
        <v>77</v>
      </c>
      <c r="G59" t="s">
        <v>394</v>
      </c>
      <c r="H59" t="s">
        <v>395</v>
      </c>
      <c r="I59" t="s">
        <v>217</v>
      </c>
      <c r="J59" t="s">
        <v>218</v>
      </c>
      <c r="K59" t="s">
        <v>243</v>
      </c>
      <c r="L59" t="s">
        <v>244</v>
      </c>
      <c r="M59" t="s">
        <v>124</v>
      </c>
      <c r="N59" t="s">
        <v>125</v>
      </c>
      <c r="Q59" t="s">
        <v>199</v>
      </c>
      <c r="R59" t="s">
        <v>200</v>
      </c>
      <c r="U59" t="s">
        <v>243</v>
      </c>
      <c r="V59" t="s">
        <v>244</v>
      </c>
    </row>
    <row r="60" spans="1:22" x14ac:dyDescent="0.25">
      <c r="A60" t="s">
        <v>116</v>
      </c>
      <c r="B60" t="s">
        <v>117</v>
      </c>
      <c r="C60" t="s">
        <v>106</v>
      </c>
      <c r="D60" t="s">
        <v>107</v>
      </c>
      <c r="E60" t="s">
        <v>331</v>
      </c>
      <c r="F60" t="s">
        <v>332</v>
      </c>
      <c r="G60" t="s">
        <v>307</v>
      </c>
      <c r="H60" t="s">
        <v>308</v>
      </c>
      <c r="I60" t="s">
        <v>211</v>
      </c>
      <c r="J60" t="s">
        <v>212</v>
      </c>
      <c r="K60" t="s">
        <v>92</v>
      </c>
      <c r="L60" t="s">
        <v>93</v>
      </c>
      <c r="Q60" t="s">
        <v>205</v>
      </c>
      <c r="R60" t="s">
        <v>206</v>
      </c>
      <c r="U60" t="s">
        <v>554</v>
      </c>
      <c r="V60" t="s">
        <v>555</v>
      </c>
    </row>
    <row r="61" spans="1:22" x14ac:dyDescent="0.25">
      <c r="A61" t="s">
        <v>118</v>
      </c>
      <c r="B61" t="s">
        <v>119</v>
      </c>
      <c r="C61" t="s">
        <v>58</v>
      </c>
      <c r="D61" t="s">
        <v>59</v>
      </c>
      <c r="E61" t="s">
        <v>333</v>
      </c>
      <c r="F61" t="s">
        <v>334</v>
      </c>
      <c r="G61" t="s">
        <v>18</v>
      </c>
      <c r="H61" t="s">
        <v>19</v>
      </c>
      <c r="I61" t="s">
        <v>28</v>
      </c>
      <c r="J61" t="s">
        <v>29</v>
      </c>
      <c r="K61" t="s">
        <v>273</v>
      </c>
      <c r="L61" t="s">
        <v>274</v>
      </c>
      <c r="Q61" t="s">
        <v>72</v>
      </c>
      <c r="R61" t="s">
        <v>73</v>
      </c>
      <c r="U61" t="s">
        <v>114</v>
      </c>
      <c r="V61" t="s">
        <v>115</v>
      </c>
    </row>
    <row r="62" spans="1:22" x14ac:dyDescent="0.25">
      <c r="A62" t="s">
        <v>120</v>
      </c>
      <c r="B62" t="s">
        <v>121</v>
      </c>
      <c r="C62" t="s">
        <v>195</v>
      </c>
      <c r="D62" t="s">
        <v>196</v>
      </c>
      <c r="E62" t="s">
        <v>335</v>
      </c>
      <c r="F62" t="s">
        <v>336</v>
      </c>
      <c r="I62" t="s">
        <v>221</v>
      </c>
      <c r="J62" t="s">
        <v>222</v>
      </c>
      <c r="K62" t="s">
        <v>100</v>
      </c>
      <c r="L62" t="s">
        <v>101</v>
      </c>
      <c r="Q62" t="s">
        <v>70</v>
      </c>
      <c r="R62" t="s">
        <v>71</v>
      </c>
      <c r="U62" t="s">
        <v>530</v>
      </c>
      <c r="V62" t="s">
        <v>531</v>
      </c>
    </row>
    <row r="63" spans="1:22" x14ac:dyDescent="0.25">
      <c r="A63" t="s">
        <v>122</v>
      </c>
      <c r="B63" t="s">
        <v>123</v>
      </c>
      <c r="C63" t="s">
        <v>197</v>
      </c>
      <c r="D63" t="s">
        <v>198</v>
      </c>
      <c r="E63" t="s">
        <v>337</v>
      </c>
      <c r="F63" t="s">
        <v>338</v>
      </c>
      <c r="I63" t="s">
        <v>78</v>
      </c>
      <c r="J63" t="s">
        <v>79</v>
      </c>
      <c r="K63" t="s">
        <v>102</v>
      </c>
      <c r="L63" t="s">
        <v>103</v>
      </c>
      <c r="Q63" t="s">
        <v>253</v>
      </c>
      <c r="R63" t="s">
        <v>254</v>
      </c>
      <c r="U63" t="s">
        <v>104</v>
      </c>
      <c r="V63" t="s">
        <v>105</v>
      </c>
    </row>
    <row r="64" spans="1:22" x14ac:dyDescent="0.25">
      <c r="A64" t="s">
        <v>124</v>
      </c>
      <c r="B64" t="s">
        <v>125</v>
      </c>
      <c r="C64" t="s">
        <v>62</v>
      </c>
      <c r="D64" t="s">
        <v>63</v>
      </c>
      <c r="E64" t="s">
        <v>339</v>
      </c>
      <c r="F64" t="s">
        <v>340</v>
      </c>
      <c r="I64" t="s">
        <v>82</v>
      </c>
      <c r="J64" t="s">
        <v>83</v>
      </c>
      <c r="K64" t="s">
        <v>110</v>
      </c>
      <c r="L64" t="s">
        <v>111</v>
      </c>
      <c r="Q64" t="s">
        <v>207</v>
      </c>
      <c r="R64" t="s">
        <v>208</v>
      </c>
      <c r="U64" t="s">
        <v>556</v>
      </c>
      <c r="V64" t="s">
        <v>557</v>
      </c>
    </row>
    <row r="65" spans="1:22" x14ac:dyDescent="0.25">
      <c r="A65" t="s">
        <v>126</v>
      </c>
      <c r="B65" t="s">
        <v>127</v>
      </c>
      <c r="C65" t="s">
        <v>199</v>
      </c>
      <c r="D65" t="s">
        <v>200</v>
      </c>
      <c r="E65" t="s">
        <v>84</v>
      </c>
      <c r="F65" t="s">
        <v>85</v>
      </c>
      <c r="I65" t="s">
        <v>333</v>
      </c>
      <c r="J65" t="s">
        <v>334</v>
      </c>
      <c r="K65" t="s">
        <v>114</v>
      </c>
      <c r="L65" t="s">
        <v>115</v>
      </c>
      <c r="Q65" t="s">
        <v>76</v>
      </c>
      <c r="R65" t="s">
        <v>77</v>
      </c>
      <c r="U65" t="s">
        <v>120</v>
      </c>
      <c r="V65" t="s">
        <v>121</v>
      </c>
    </row>
    <row r="66" spans="1:22" x14ac:dyDescent="0.25">
      <c r="C66" t="s">
        <v>201</v>
      </c>
      <c r="D66" t="s">
        <v>202</v>
      </c>
      <c r="E66" t="s">
        <v>108</v>
      </c>
      <c r="F66" t="s">
        <v>109</v>
      </c>
      <c r="I66" t="s">
        <v>446</v>
      </c>
      <c r="J66" t="s">
        <v>447</v>
      </c>
      <c r="K66" t="s">
        <v>426</v>
      </c>
      <c r="L66" t="s">
        <v>427</v>
      </c>
      <c r="Q66" t="s">
        <v>422</v>
      </c>
      <c r="R66" t="s">
        <v>423</v>
      </c>
      <c r="U66" t="s">
        <v>371</v>
      </c>
      <c r="V66" t="s">
        <v>372</v>
      </c>
    </row>
    <row r="67" spans="1:22" x14ac:dyDescent="0.25">
      <c r="C67" t="s">
        <v>203</v>
      </c>
      <c r="D67" t="s">
        <v>204</v>
      </c>
      <c r="E67" t="s">
        <v>86</v>
      </c>
      <c r="F67" t="s">
        <v>87</v>
      </c>
      <c r="I67" t="s">
        <v>84</v>
      </c>
      <c r="J67" t="s">
        <v>85</v>
      </c>
      <c r="K67" t="s">
        <v>104</v>
      </c>
      <c r="L67" t="s">
        <v>105</v>
      </c>
      <c r="Q67" t="s">
        <v>496</v>
      </c>
      <c r="R67" t="s">
        <v>497</v>
      </c>
      <c r="U67" t="s">
        <v>297</v>
      </c>
      <c r="V67" t="s">
        <v>298</v>
      </c>
    </row>
    <row r="68" spans="1:22" x14ac:dyDescent="0.25">
      <c r="C68" t="s">
        <v>56</v>
      </c>
      <c r="D68" t="s">
        <v>57</v>
      </c>
      <c r="E68" t="s">
        <v>341</v>
      </c>
      <c r="F68" t="s">
        <v>342</v>
      </c>
      <c r="I68" t="s">
        <v>108</v>
      </c>
      <c r="J68" t="s">
        <v>109</v>
      </c>
      <c r="K68" t="s">
        <v>106</v>
      </c>
      <c r="L68" t="s">
        <v>107</v>
      </c>
      <c r="Q68" t="s">
        <v>213</v>
      </c>
      <c r="R68" t="s">
        <v>214</v>
      </c>
      <c r="U68" t="s">
        <v>468</v>
      </c>
      <c r="V68" t="s">
        <v>469</v>
      </c>
    </row>
    <row r="69" spans="1:22" x14ac:dyDescent="0.25">
      <c r="C69" t="s">
        <v>64</v>
      </c>
      <c r="D69" t="s">
        <v>65</v>
      </c>
      <c r="E69" t="s">
        <v>231</v>
      </c>
      <c r="F69" t="s">
        <v>232</v>
      </c>
      <c r="I69" t="s">
        <v>86</v>
      </c>
      <c r="J69" t="s">
        <v>87</v>
      </c>
      <c r="K69" t="s">
        <v>66</v>
      </c>
      <c r="L69" t="s">
        <v>67</v>
      </c>
      <c r="Q69" t="s">
        <v>331</v>
      </c>
      <c r="R69" t="s">
        <v>332</v>
      </c>
      <c r="U69" t="s">
        <v>558</v>
      </c>
      <c r="V69" t="s">
        <v>559</v>
      </c>
    </row>
    <row r="70" spans="1:22" x14ac:dyDescent="0.25">
      <c r="C70" t="s">
        <v>205</v>
      </c>
      <c r="D70" t="s">
        <v>206</v>
      </c>
      <c r="E70" t="s">
        <v>219</v>
      </c>
      <c r="F70" t="s">
        <v>220</v>
      </c>
      <c r="I70" t="s">
        <v>233</v>
      </c>
      <c r="J70" t="s">
        <v>234</v>
      </c>
      <c r="K70" t="s">
        <v>297</v>
      </c>
      <c r="L70" t="s">
        <v>298</v>
      </c>
      <c r="Q70" t="s">
        <v>514</v>
      </c>
      <c r="R70" t="s">
        <v>515</v>
      </c>
      <c r="U70" t="s">
        <v>307</v>
      </c>
      <c r="V70" t="s">
        <v>308</v>
      </c>
    </row>
    <row r="71" spans="1:22" x14ac:dyDescent="0.25">
      <c r="C71" t="s">
        <v>74</v>
      </c>
      <c r="D71" t="s">
        <v>75</v>
      </c>
      <c r="E71" t="s">
        <v>343</v>
      </c>
      <c r="F71" t="s">
        <v>344</v>
      </c>
      <c r="I71" t="s">
        <v>448</v>
      </c>
      <c r="J71" t="s">
        <v>449</v>
      </c>
      <c r="K71" t="s">
        <v>428</v>
      </c>
      <c r="L71" t="s">
        <v>429</v>
      </c>
      <c r="Q71" t="s">
        <v>516</v>
      </c>
      <c r="R71" t="s">
        <v>517</v>
      </c>
      <c r="U71" t="s">
        <v>18</v>
      </c>
      <c r="V71" t="s">
        <v>19</v>
      </c>
    </row>
    <row r="72" spans="1:22" x14ac:dyDescent="0.25">
      <c r="C72" t="s">
        <v>70</v>
      </c>
      <c r="D72" t="s">
        <v>71</v>
      </c>
      <c r="E72" t="s">
        <v>251</v>
      </c>
      <c r="F72" t="s">
        <v>252</v>
      </c>
      <c r="I72" t="s">
        <v>450</v>
      </c>
      <c r="J72" t="s">
        <v>451</v>
      </c>
      <c r="K72" t="s">
        <v>307</v>
      </c>
      <c r="L72" t="s">
        <v>308</v>
      </c>
      <c r="Q72" t="s">
        <v>333</v>
      </c>
      <c r="R72" t="s">
        <v>334</v>
      </c>
      <c r="U72" t="s">
        <v>438</v>
      </c>
      <c r="V72" t="s">
        <v>439</v>
      </c>
    </row>
    <row r="73" spans="1:22" x14ac:dyDescent="0.25">
      <c r="C73" t="s">
        <v>207</v>
      </c>
      <c r="D73" t="s">
        <v>208</v>
      </c>
      <c r="E73" t="s">
        <v>245</v>
      </c>
      <c r="F73" t="s">
        <v>246</v>
      </c>
      <c r="I73" t="s">
        <v>90</v>
      </c>
      <c r="J73" t="s">
        <v>91</v>
      </c>
      <c r="K73" t="s">
        <v>18</v>
      </c>
      <c r="L73" t="s">
        <v>19</v>
      </c>
      <c r="Q73" t="s">
        <v>219</v>
      </c>
      <c r="R73" t="s">
        <v>220</v>
      </c>
      <c r="U73" t="s">
        <v>124</v>
      </c>
      <c r="V73" t="s">
        <v>125</v>
      </c>
    </row>
    <row r="74" spans="1:22" x14ac:dyDescent="0.25">
      <c r="C74" t="s">
        <v>209</v>
      </c>
      <c r="D74" t="s">
        <v>210</v>
      </c>
      <c r="E74" t="s">
        <v>66</v>
      </c>
      <c r="F74" t="s">
        <v>67</v>
      </c>
      <c r="I74" t="s">
        <v>235</v>
      </c>
      <c r="J74" t="s">
        <v>236</v>
      </c>
      <c r="K74" t="s">
        <v>430</v>
      </c>
      <c r="L74" t="s">
        <v>431</v>
      </c>
      <c r="Q74" t="s">
        <v>84</v>
      </c>
      <c r="R74" t="s">
        <v>85</v>
      </c>
    </row>
    <row r="75" spans="1:22" x14ac:dyDescent="0.25">
      <c r="C75" t="s">
        <v>28</v>
      </c>
      <c r="D75" t="s">
        <v>29</v>
      </c>
      <c r="E75" t="s">
        <v>88</v>
      </c>
      <c r="F75" t="s">
        <v>89</v>
      </c>
      <c r="I75" t="s">
        <v>452</v>
      </c>
      <c r="J75" t="s">
        <v>453</v>
      </c>
      <c r="K75" t="s">
        <v>124</v>
      </c>
      <c r="L75" t="s">
        <v>125</v>
      </c>
      <c r="Q75" t="s">
        <v>108</v>
      </c>
      <c r="R75" t="s">
        <v>109</v>
      </c>
    </row>
    <row r="76" spans="1:22" x14ac:dyDescent="0.25">
      <c r="C76" t="s">
        <v>211</v>
      </c>
      <c r="D76" t="s">
        <v>212</v>
      </c>
      <c r="E76" t="s">
        <v>90</v>
      </c>
      <c r="F76" t="s">
        <v>91</v>
      </c>
      <c r="I76" t="s">
        <v>92</v>
      </c>
      <c r="J76" t="s">
        <v>93</v>
      </c>
      <c r="Q76" t="s">
        <v>86</v>
      </c>
      <c r="R76" t="s">
        <v>87</v>
      </c>
    </row>
    <row r="77" spans="1:22" x14ac:dyDescent="0.25">
      <c r="C77" t="s">
        <v>213</v>
      </c>
      <c r="D77" t="s">
        <v>214</v>
      </c>
      <c r="E77" t="s">
        <v>78</v>
      </c>
      <c r="F77" t="s">
        <v>79</v>
      </c>
      <c r="I77" t="s">
        <v>454</v>
      </c>
      <c r="J77" t="s">
        <v>455</v>
      </c>
      <c r="Q77" t="s">
        <v>251</v>
      </c>
      <c r="R77" t="s">
        <v>252</v>
      </c>
    </row>
    <row r="78" spans="1:22" x14ac:dyDescent="0.25">
      <c r="C78" t="s">
        <v>215</v>
      </c>
      <c r="D78" t="s">
        <v>216</v>
      </c>
      <c r="E78" t="s">
        <v>82</v>
      </c>
      <c r="F78" t="s">
        <v>83</v>
      </c>
      <c r="I78" t="s">
        <v>283</v>
      </c>
      <c r="J78" t="s">
        <v>284</v>
      </c>
      <c r="Q78" t="s">
        <v>88</v>
      </c>
      <c r="R78" t="s">
        <v>89</v>
      </c>
    </row>
    <row r="79" spans="1:22" x14ac:dyDescent="0.25">
      <c r="C79" t="s">
        <v>217</v>
      </c>
      <c r="D79" t="s">
        <v>218</v>
      </c>
      <c r="E79" t="s">
        <v>345</v>
      </c>
      <c r="F79" t="s">
        <v>346</v>
      </c>
      <c r="I79" t="s">
        <v>120</v>
      </c>
      <c r="J79" t="s">
        <v>121</v>
      </c>
      <c r="Q79" t="s">
        <v>90</v>
      </c>
      <c r="R79" t="s">
        <v>91</v>
      </c>
    </row>
    <row r="80" spans="1:22" x14ac:dyDescent="0.25">
      <c r="C80" t="s">
        <v>219</v>
      </c>
      <c r="D80" t="s">
        <v>220</v>
      </c>
      <c r="E80" t="s">
        <v>94</v>
      </c>
      <c r="F80" t="s">
        <v>95</v>
      </c>
      <c r="I80" t="s">
        <v>456</v>
      </c>
      <c r="J80" t="s">
        <v>457</v>
      </c>
      <c r="Q80" t="s">
        <v>452</v>
      </c>
      <c r="R80" t="s">
        <v>453</v>
      </c>
    </row>
    <row r="81" spans="3:18" x14ac:dyDescent="0.25">
      <c r="C81" t="s">
        <v>221</v>
      </c>
      <c r="D81" t="s">
        <v>222</v>
      </c>
      <c r="E81" t="s">
        <v>209</v>
      </c>
      <c r="F81" t="s">
        <v>210</v>
      </c>
      <c r="I81" t="s">
        <v>94</v>
      </c>
      <c r="J81" t="s">
        <v>95</v>
      </c>
      <c r="Q81" t="s">
        <v>78</v>
      </c>
      <c r="R81" t="s">
        <v>79</v>
      </c>
    </row>
    <row r="82" spans="3:18" x14ac:dyDescent="0.25">
      <c r="C82" t="s">
        <v>223</v>
      </c>
      <c r="D82" t="s">
        <v>224</v>
      </c>
      <c r="E82" t="s">
        <v>347</v>
      </c>
      <c r="F82" t="s">
        <v>348</v>
      </c>
      <c r="I82" t="s">
        <v>209</v>
      </c>
      <c r="J82" t="s">
        <v>210</v>
      </c>
      <c r="Q82" t="s">
        <v>225</v>
      </c>
      <c r="R82" t="s">
        <v>226</v>
      </c>
    </row>
    <row r="83" spans="3:18" x14ac:dyDescent="0.25">
      <c r="C83" t="s">
        <v>78</v>
      </c>
      <c r="D83" t="s">
        <v>79</v>
      </c>
      <c r="E83" t="s">
        <v>98</v>
      </c>
      <c r="F83" t="s">
        <v>99</v>
      </c>
      <c r="I83" t="s">
        <v>384</v>
      </c>
      <c r="J83" t="s">
        <v>385</v>
      </c>
      <c r="Q83" t="s">
        <v>82</v>
      </c>
      <c r="R83" t="s">
        <v>83</v>
      </c>
    </row>
    <row r="84" spans="3:18" x14ac:dyDescent="0.25">
      <c r="C84" t="s">
        <v>225</v>
      </c>
      <c r="D84" t="s">
        <v>226</v>
      </c>
      <c r="E84" t="s">
        <v>253</v>
      </c>
      <c r="F84" t="s">
        <v>254</v>
      </c>
      <c r="I84" t="s">
        <v>253</v>
      </c>
      <c r="J84" t="s">
        <v>254</v>
      </c>
      <c r="Q84" t="s">
        <v>498</v>
      </c>
      <c r="R84" t="s">
        <v>499</v>
      </c>
    </row>
    <row r="85" spans="3:18" x14ac:dyDescent="0.25">
      <c r="C85" t="s">
        <v>42</v>
      </c>
      <c r="D85" t="s">
        <v>43</v>
      </c>
      <c r="E85" t="s">
        <v>152</v>
      </c>
      <c r="F85" t="s">
        <v>153</v>
      </c>
      <c r="I85" t="s">
        <v>237</v>
      </c>
      <c r="J85" t="s">
        <v>238</v>
      </c>
      <c r="Q85" t="s">
        <v>120</v>
      </c>
      <c r="R85" t="s">
        <v>121</v>
      </c>
    </row>
    <row r="86" spans="3:18" x14ac:dyDescent="0.25">
      <c r="C86" t="s">
        <v>82</v>
      </c>
      <c r="D86" t="s">
        <v>83</v>
      </c>
      <c r="E86" t="s">
        <v>349</v>
      </c>
      <c r="F86" t="s">
        <v>350</v>
      </c>
      <c r="I86" t="s">
        <v>88</v>
      </c>
      <c r="J86" t="s">
        <v>89</v>
      </c>
      <c r="Q86" t="s">
        <v>388</v>
      </c>
      <c r="R86" t="s">
        <v>389</v>
      </c>
    </row>
    <row r="87" spans="3:18" x14ac:dyDescent="0.25">
      <c r="C87" t="s">
        <v>86</v>
      </c>
      <c r="D87" t="s">
        <v>87</v>
      </c>
      <c r="E87" t="s">
        <v>100</v>
      </c>
      <c r="F87" t="s">
        <v>101</v>
      </c>
      <c r="I87" t="s">
        <v>239</v>
      </c>
      <c r="J87" t="s">
        <v>240</v>
      </c>
      <c r="Q87" t="s">
        <v>94</v>
      </c>
      <c r="R87" t="s">
        <v>95</v>
      </c>
    </row>
    <row r="88" spans="3:18" x14ac:dyDescent="0.25">
      <c r="C88" t="s">
        <v>227</v>
      </c>
      <c r="D88" t="s">
        <v>228</v>
      </c>
      <c r="E88" t="s">
        <v>351</v>
      </c>
      <c r="F88" t="s">
        <v>352</v>
      </c>
      <c r="I88" t="s">
        <v>215</v>
      </c>
      <c r="J88" t="s">
        <v>216</v>
      </c>
      <c r="Q88" t="s">
        <v>245</v>
      </c>
      <c r="R88" t="s">
        <v>246</v>
      </c>
    </row>
    <row r="89" spans="3:18" x14ac:dyDescent="0.25">
      <c r="C89" t="s">
        <v>229</v>
      </c>
      <c r="D89" t="s">
        <v>230</v>
      </c>
      <c r="E89" t="s">
        <v>353</v>
      </c>
      <c r="F89" t="s">
        <v>354</v>
      </c>
      <c r="I89" t="s">
        <v>100</v>
      </c>
      <c r="J89" t="s">
        <v>101</v>
      </c>
      <c r="Q89" t="s">
        <v>518</v>
      </c>
      <c r="R89" t="s">
        <v>519</v>
      </c>
    </row>
    <row r="90" spans="3:18" x14ac:dyDescent="0.25">
      <c r="C90" t="s">
        <v>231</v>
      </c>
      <c r="D90" t="s">
        <v>232</v>
      </c>
      <c r="E90" t="s">
        <v>102</v>
      </c>
      <c r="F90" t="s">
        <v>103</v>
      </c>
      <c r="I90" t="s">
        <v>243</v>
      </c>
      <c r="J90" t="s">
        <v>244</v>
      </c>
      <c r="Q90" t="s">
        <v>209</v>
      </c>
      <c r="R90" t="s">
        <v>210</v>
      </c>
    </row>
    <row r="91" spans="3:18" x14ac:dyDescent="0.25">
      <c r="C91" t="s">
        <v>233</v>
      </c>
      <c r="D91" t="s">
        <v>234</v>
      </c>
      <c r="E91" t="s">
        <v>355</v>
      </c>
      <c r="F91" t="s">
        <v>356</v>
      </c>
      <c r="I91" t="s">
        <v>458</v>
      </c>
      <c r="J91" t="s">
        <v>459</v>
      </c>
      <c r="Q91" t="s">
        <v>237</v>
      </c>
      <c r="R91" t="s">
        <v>238</v>
      </c>
    </row>
    <row r="92" spans="3:18" x14ac:dyDescent="0.25">
      <c r="C92" t="s">
        <v>90</v>
      </c>
      <c r="D92" t="s">
        <v>91</v>
      </c>
      <c r="E92" t="s">
        <v>239</v>
      </c>
      <c r="F92" t="s">
        <v>240</v>
      </c>
      <c r="I92" t="s">
        <v>265</v>
      </c>
      <c r="J92" t="s">
        <v>266</v>
      </c>
      <c r="Q92" t="s">
        <v>152</v>
      </c>
      <c r="R92" t="s">
        <v>153</v>
      </c>
    </row>
    <row r="93" spans="3:18" x14ac:dyDescent="0.25">
      <c r="C93" t="s">
        <v>235</v>
      </c>
      <c r="D93" t="s">
        <v>236</v>
      </c>
      <c r="E93" t="s">
        <v>273</v>
      </c>
      <c r="F93" t="s">
        <v>274</v>
      </c>
      <c r="I93" t="s">
        <v>98</v>
      </c>
      <c r="J93" t="s">
        <v>99</v>
      </c>
      <c r="Q93" t="s">
        <v>520</v>
      </c>
      <c r="R93" t="s">
        <v>521</v>
      </c>
    </row>
    <row r="94" spans="3:18" x14ac:dyDescent="0.25">
      <c r="C94" t="s">
        <v>237</v>
      </c>
      <c r="D94" t="s">
        <v>238</v>
      </c>
      <c r="E94" t="s">
        <v>106</v>
      </c>
      <c r="F94" t="s">
        <v>107</v>
      </c>
      <c r="I94" t="s">
        <v>273</v>
      </c>
      <c r="J94" t="s">
        <v>274</v>
      </c>
      <c r="Q94" t="s">
        <v>522</v>
      </c>
      <c r="R94" t="s">
        <v>523</v>
      </c>
    </row>
    <row r="95" spans="3:18" x14ac:dyDescent="0.25">
      <c r="C95" t="s">
        <v>239</v>
      </c>
      <c r="D95" t="s">
        <v>240</v>
      </c>
      <c r="E95" t="s">
        <v>215</v>
      </c>
      <c r="F95" t="s">
        <v>216</v>
      </c>
      <c r="I95" t="s">
        <v>20</v>
      </c>
      <c r="J95" t="s">
        <v>21</v>
      </c>
      <c r="Q95" t="s">
        <v>239</v>
      </c>
      <c r="R95" t="s">
        <v>240</v>
      </c>
    </row>
    <row r="96" spans="3:18" x14ac:dyDescent="0.25">
      <c r="C96" t="s">
        <v>241</v>
      </c>
      <c r="D96" t="s">
        <v>242</v>
      </c>
      <c r="E96" t="s">
        <v>112</v>
      </c>
      <c r="F96" t="s">
        <v>113</v>
      </c>
      <c r="I96" t="s">
        <v>460</v>
      </c>
      <c r="J96" t="s">
        <v>461</v>
      </c>
      <c r="Q96" t="s">
        <v>215</v>
      </c>
      <c r="R96" t="s">
        <v>216</v>
      </c>
    </row>
    <row r="97" spans="3:18" x14ac:dyDescent="0.25">
      <c r="C97" t="s">
        <v>94</v>
      </c>
      <c r="D97" t="s">
        <v>95</v>
      </c>
      <c r="E97" t="s">
        <v>243</v>
      </c>
      <c r="F97" t="s">
        <v>244</v>
      </c>
      <c r="I97" t="s">
        <v>275</v>
      </c>
      <c r="J97" t="s">
        <v>276</v>
      </c>
      <c r="Q97" t="s">
        <v>243</v>
      </c>
      <c r="R97" t="s">
        <v>244</v>
      </c>
    </row>
    <row r="98" spans="3:18" x14ac:dyDescent="0.25">
      <c r="C98" t="s">
        <v>243</v>
      </c>
      <c r="D98" t="s">
        <v>244</v>
      </c>
      <c r="E98" t="s">
        <v>275</v>
      </c>
      <c r="F98" t="s">
        <v>276</v>
      </c>
      <c r="I98" t="s">
        <v>462</v>
      </c>
      <c r="J98" t="s">
        <v>463</v>
      </c>
      <c r="Q98" t="s">
        <v>524</v>
      </c>
      <c r="R98" t="s">
        <v>525</v>
      </c>
    </row>
    <row r="99" spans="3:18" x14ac:dyDescent="0.25">
      <c r="C99" t="s">
        <v>245</v>
      </c>
      <c r="D99" t="s">
        <v>246</v>
      </c>
      <c r="E99" t="s">
        <v>357</v>
      </c>
      <c r="F99" t="s">
        <v>358</v>
      </c>
      <c r="I99" t="s">
        <v>464</v>
      </c>
      <c r="J99" t="s">
        <v>465</v>
      </c>
      <c r="Q99" t="s">
        <v>351</v>
      </c>
      <c r="R99" t="s">
        <v>352</v>
      </c>
    </row>
    <row r="100" spans="3:18" x14ac:dyDescent="0.25">
      <c r="C100" t="s">
        <v>247</v>
      </c>
      <c r="D100" t="s">
        <v>248</v>
      </c>
      <c r="E100" t="s">
        <v>281</v>
      </c>
      <c r="F100" t="s">
        <v>282</v>
      </c>
      <c r="I100" t="s">
        <v>102</v>
      </c>
      <c r="J100" t="s">
        <v>103</v>
      </c>
      <c r="Q100" t="s">
        <v>526</v>
      </c>
      <c r="R100" t="s">
        <v>527</v>
      </c>
    </row>
    <row r="101" spans="3:18" x14ac:dyDescent="0.25">
      <c r="C101" t="s">
        <v>249</v>
      </c>
      <c r="D101" t="s">
        <v>250</v>
      </c>
      <c r="E101" t="s">
        <v>114</v>
      </c>
      <c r="F101" t="s">
        <v>115</v>
      </c>
      <c r="I101" t="s">
        <v>466</v>
      </c>
      <c r="J101" t="s">
        <v>467</v>
      </c>
      <c r="Q101" t="s">
        <v>112</v>
      </c>
      <c r="R101" t="s">
        <v>113</v>
      </c>
    </row>
    <row r="102" spans="3:18" x14ac:dyDescent="0.25">
      <c r="C102" t="s">
        <v>108</v>
      </c>
      <c r="D102" t="s">
        <v>109</v>
      </c>
      <c r="E102" t="s">
        <v>359</v>
      </c>
      <c r="F102" t="s">
        <v>360</v>
      </c>
      <c r="I102" t="s">
        <v>281</v>
      </c>
      <c r="J102" t="s">
        <v>282</v>
      </c>
      <c r="Q102" t="s">
        <v>106</v>
      </c>
      <c r="R102" t="s">
        <v>107</v>
      </c>
    </row>
    <row r="103" spans="3:18" x14ac:dyDescent="0.25">
      <c r="C103" t="s">
        <v>251</v>
      </c>
      <c r="D103" t="s">
        <v>252</v>
      </c>
      <c r="E103" t="s">
        <v>305</v>
      </c>
      <c r="F103" t="s">
        <v>306</v>
      </c>
      <c r="I103" t="s">
        <v>112</v>
      </c>
      <c r="J103" t="s">
        <v>113</v>
      </c>
      <c r="Q103" t="s">
        <v>36</v>
      </c>
      <c r="R103" t="s">
        <v>37</v>
      </c>
    </row>
    <row r="104" spans="3:18" x14ac:dyDescent="0.25">
      <c r="C104" t="s">
        <v>253</v>
      </c>
      <c r="D104" t="s">
        <v>254</v>
      </c>
      <c r="E104" t="s">
        <v>104</v>
      </c>
      <c r="F104" t="s">
        <v>105</v>
      </c>
      <c r="I104" t="s">
        <v>114</v>
      </c>
      <c r="J104" t="s">
        <v>115</v>
      </c>
      <c r="Q104" t="s">
        <v>100</v>
      </c>
      <c r="R104" t="s">
        <v>101</v>
      </c>
    </row>
    <row r="105" spans="3:18" x14ac:dyDescent="0.25">
      <c r="C105" t="s">
        <v>255</v>
      </c>
      <c r="D105" t="s">
        <v>256</v>
      </c>
      <c r="E105" t="s">
        <v>241</v>
      </c>
      <c r="F105" t="s">
        <v>242</v>
      </c>
      <c r="I105" t="s">
        <v>104</v>
      </c>
      <c r="J105" t="s">
        <v>105</v>
      </c>
      <c r="Q105" t="s">
        <v>124</v>
      </c>
      <c r="R105" t="s">
        <v>125</v>
      </c>
    </row>
    <row r="106" spans="3:18" x14ac:dyDescent="0.25">
      <c r="C106" t="s">
        <v>92</v>
      </c>
      <c r="D106" t="s">
        <v>93</v>
      </c>
      <c r="E106" t="s">
        <v>361</v>
      </c>
      <c r="F106" t="s">
        <v>362</v>
      </c>
      <c r="I106" t="s">
        <v>116</v>
      </c>
      <c r="J106" t="s">
        <v>117</v>
      </c>
      <c r="Q106" t="s">
        <v>102</v>
      </c>
      <c r="R106" t="s">
        <v>103</v>
      </c>
    </row>
    <row r="107" spans="3:18" x14ac:dyDescent="0.25">
      <c r="C107" t="s">
        <v>257</v>
      </c>
      <c r="D107" t="s">
        <v>258</v>
      </c>
      <c r="E107" t="s">
        <v>363</v>
      </c>
      <c r="F107" t="s">
        <v>364</v>
      </c>
      <c r="I107" t="s">
        <v>295</v>
      </c>
      <c r="J107" t="s">
        <v>296</v>
      </c>
      <c r="Q107" t="s">
        <v>110</v>
      </c>
      <c r="R107" t="s">
        <v>111</v>
      </c>
    </row>
    <row r="108" spans="3:18" x14ac:dyDescent="0.25">
      <c r="C108" t="s">
        <v>88</v>
      </c>
      <c r="D108" t="s">
        <v>89</v>
      </c>
      <c r="E108" t="s">
        <v>365</v>
      </c>
      <c r="F108" t="s">
        <v>366</v>
      </c>
      <c r="I108" t="s">
        <v>66</v>
      </c>
      <c r="J108" t="s">
        <v>67</v>
      </c>
      <c r="Q108" t="s">
        <v>283</v>
      </c>
      <c r="R108" t="s">
        <v>284</v>
      </c>
    </row>
    <row r="109" spans="3:18" x14ac:dyDescent="0.25">
      <c r="C109" t="s">
        <v>102</v>
      </c>
      <c r="D109" t="s">
        <v>103</v>
      </c>
      <c r="E109" t="s">
        <v>367</v>
      </c>
      <c r="F109" t="s">
        <v>368</v>
      </c>
      <c r="I109" t="s">
        <v>297</v>
      </c>
      <c r="J109" t="s">
        <v>298</v>
      </c>
      <c r="Q109" t="s">
        <v>114</v>
      </c>
      <c r="R109" t="s">
        <v>115</v>
      </c>
    </row>
    <row r="110" spans="3:18" x14ac:dyDescent="0.25">
      <c r="C110" t="s">
        <v>259</v>
      </c>
      <c r="D110" t="s">
        <v>260</v>
      </c>
      <c r="E110" t="s">
        <v>369</v>
      </c>
      <c r="F110" t="s">
        <v>370</v>
      </c>
      <c r="I110" t="s">
        <v>468</v>
      </c>
      <c r="J110" t="s">
        <v>469</v>
      </c>
      <c r="Q110" t="s">
        <v>426</v>
      </c>
      <c r="R110" t="s">
        <v>427</v>
      </c>
    </row>
    <row r="111" spans="3:18" x14ac:dyDescent="0.25">
      <c r="C111" t="s">
        <v>261</v>
      </c>
      <c r="D111" t="s">
        <v>262</v>
      </c>
      <c r="E111" t="s">
        <v>120</v>
      </c>
      <c r="F111" t="s">
        <v>121</v>
      </c>
      <c r="I111" t="s">
        <v>428</v>
      </c>
      <c r="J111" t="s">
        <v>429</v>
      </c>
      <c r="Q111" t="s">
        <v>104</v>
      </c>
      <c r="R111" t="s">
        <v>105</v>
      </c>
    </row>
    <row r="112" spans="3:18" x14ac:dyDescent="0.25">
      <c r="C112" t="s">
        <v>263</v>
      </c>
      <c r="D112" t="s">
        <v>264</v>
      </c>
      <c r="E112" t="s">
        <v>371</v>
      </c>
      <c r="F112" t="s">
        <v>372</v>
      </c>
      <c r="I112" t="s">
        <v>307</v>
      </c>
      <c r="J112" t="s">
        <v>308</v>
      </c>
      <c r="Q112" t="s">
        <v>528</v>
      </c>
      <c r="R112" t="s">
        <v>529</v>
      </c>
    </row>
    <row r="113" spans="3:18" x14ac:dyDescent="0.25">
      <c r="C113" t="s">
        <v>265</v>
      </c>
      <c r="D113" t="s">
        <v>266</v>
      </c>
      <c r="E113" t="s">
        <v>297</v>
      </c>
      <c r="F113" t="s">
        <v>298</v>
      </c>
      <c r="I113" t="s">
        <v>309</v>
      </c>
      <c r="J113" t="s">
        <v>310</v>
      </c>
      <c r="Q113" t="s">
        <v>530</v>
      </c>
      <c r="R113" t="s">
        <v>531</v>
      </c>
    </row>
    <row r="114" spans="3:18" x14ac:dyDescent="0.25">
      <c r="C114" t="s">
        <v>98</v>
      </c>
      <c r="D114" t="s">
        <v>99</v>
      </c>
      <c r="E114" t="s">
        <v>373</v>
      </c>
      <c r="F114" t="s">
        <v>374</v>
      </c>
      <c r="I114" t="s">
        <v>18</v>
      </c>
      <c r="J114" t="s">
        <v>19</v>
      </c>
      <c r="Q114" t="s">
        <v>532</v>
      </c>
      <c r="R114" t="s">
        <v>533</v>
      </c>
    </row>
    <row r="115" spans="3:18" x14ac:dyDescent="0.25">
      <c r="C115" t="s">
        <v>112</v>
      </c>
      <c r="D115" t="s">
        <v>113</v>
      </c>
      <c r="E115" t="s">
        <v>375</v>
      </c>
      <c r="F115" t="s">
        <v>376</v>
      </c>
      <c r="I115" t="s">
        <v>470</v>
      </c>
      <c r="J115" t="s">
        <v>471</v>
      </c>
      <c r="Q115" t="s">
        <v>534</v>
      </c>
      <c r="R115" t="s">
        <v>535</v>
      </c>
    </row>
    <row r="116" spans="3:18" x14ac:dyDescent="0.25">
      <c r="C116" t="s">
        <v>267</v>
      </c>
      <c r="D116" t="s">
        <v>268</v>
      </c>
      <c r="E116" t="s">
        <v>307</v>
      </c>
      <c r="F116" t="s">
        <v>308</v>
      </c>
      <c r="I116" t="s">
        <v>124</v>
      </c>
      <c r="J116" t="s">
        <v>125</v>
      </c>
      <c r="Q116" t="s">
        <v>66</v>
      </c>
      <c r="R116" t="s">
        <v>67</v>
      </c>
    </row>
    <row r="117" spans="3:18" x14ac:dyDescent="0.25">
      <c r="C117" t="s">
        <v>269</v>
      </c>
      <c r="D117" t="s">
        <v>270</v>
      </c>
      <c r="E117" t="s">
        <v>18</v>
      </c>
      <c r="F117" t="s">
        <v>19</v>
      </c>
      <c r="I117" t="s">
        <v>472</v>
      </c>
      <c r="J117" t="s">
        <v>473</v>
      </c>
      <c r="Q117" t="s">
        <v>536</v>
      </c>
      <c r="R117" t="s">
        <v>537</v>
      </c>
    </row>
    <row r="118" spans="3:18" x14ac:dyDescent="0.25">
      <c r="C118" t="s">
        <v>271</v>
      </c>
      <c r="D118" t="s">
        <v>272</v>
      </c>
      <c r="E118" t="s">
        <v>377</v>
      </c>
      <c r="F118" t="s">
        <v>378</v>
      </c>
      <c r="I118" t="s">
        <v>474</v>
      </c>
      <c r="J118" t="s">
        <v>475</v>
      </c>
      <c r="Q118" t="s">
        <v>297</v>
      </c>
      <c r="R118" t="s">
        <v>298</v>
      </c>
    </row>
    <row r="119" spans="3:18" x14ac:dyDescent="0.25">
      <c r="C119" t="s">
        <v>273</v>
      </c>
      <c r="D119" t="s">
        <v>274</v>
      </c>
      <c r="E119" t="s">
        <v>379</v>
      </c>
      <c r="F119" t="s">
        <v>380</v>
      </c>
      <c r="I119" t="s">
        <v>394</v>
      </c>
      <c r="J119" t="s">
        <v>395</v>
      </c>
      <c r="Q119" t="s">
        <v>428</v>
      </c>
      <c r="R119" t="s">
        <v>429</v>
      </c>
    </row>
    <row r="120" spans="3:18" x14ac:dyDescent="0.25">
      <c r="C120" t="s">
        <v>20</v>
      </c>
      <c r="D120" t="s">
        <v>21</v>
      </c>
      <c r="E120" t="s">
        <v>124</v>
      </c>
      <c r="F120" t="s">
        <v>125</v>
      </c>
      <c r="Q120" t="s">
        <v>307</v>
      </c>
      <c r="R120" t="s">
        <v>308</v>
      </c>
    </row>
    <row r="121" spans="3:18" x14ac:dyDescent="0.25">
      <c r="C121" t="s">
        <v>275</v>
      </c>
      <c r="D121" t="s">
        <v>276</v>
      </c>
      <c r="Q121" t="s">
        <v>538</v>
      </c>
      <c r="R121" t="s">
        <v>539</v>
      </c>
    </row>
    <row r="122" spans="3:18" x14ac:dyDescent="0.25">
      <c r="C122" t="s">
        <v>120</v>
      </c>
      <c r="D122" t="s">
        <v>121</v>
      </c>
      <c r="Q122" t="s">
        <v>540</v>
      </c>
      <c r="R122" t="s">
        <v>541</v>
      </c>
    </row>
    <row r="123" spans="3:18" x14ac:dyDescent="0.25">
      <c r="C123" t="s">
        <v>277</v>
      </c>
      <c r="D123" t="s">
        <v>278</v>
      </c>
      <c r="Q123" t="s">
        <v>470</v>
      </c>
      <c r="R123" t="s">
        <v>471</v>
      </c>
    </row>
    <row r="124" spans="3:18" x14ac:dyDescent="0.25">
      <c r="C124" t="s">
        <v>279</v>
      </c>
      <c r="D124" t="s">
        <v>280</v>
      </c>
      <c r="Q124" t="s">
        <v>18</v>
      </c>
      <c r="R124" t="s">
        <v>19</v>
      </c>
    </row>
    <row r="125" spans="3:18" x14ac:dyDescent="0.25">
      <c r="C125" t="s">
        <v>281</v>
      </c>
      <c r="D125" t="s">
        <v>282</v>
      </c>
      <c r="Q125" t="s">
        <v>542</v>
      </c>
      <c r="R125" t="s">
        <v>543</v>
      </c>
    </row>
    <row r="126" spans="3:18" x14ac:dyDescent="0.25">
      <c r="C126" t="s">
        <v>283</v>
      </c>
      <c r="D126" t="s">
        <v>284</v>
      </c>
    </row>
    <row r="127" spans="3:18" x14ac:dyDescent="0.25">
      <c r="C127" t="s">
        <v>114</v>
      </c>
      <c r="D127" t="s">
        <v>115</v>
      </c>
    </row>
    <row r="128" spans="3:18" x14ac:dyDescent="0.25">
      <c r="C128" t="s">
        <v>104</v>
      </c>
      <c r="D128" t="s">
        <v>105</v>
      </c>
    </row>
    <row r="129" spans="3:4" x14ac:dyDescent="0.25">
      <c r="C129" t="s">
        <v>285</v>
      </c>
      <c r="D129" t="s">
        <v>286</v>
      </c>
    </row>
    <row r="130" spans="3:4" x14ac:dyDescent="0.25">
      <c r="C130" t="s">
        <v>287</v>
      </c>
      <c r="D130" t="s">
        <v>288</v>
      </c>
    </row>
    <row r="131" spans="3:4" x14ac:dyDescent="0.25">
      <c r="C131" t="s">
        <v>289</v>
      </c>
      <c r="D131" t="s">
        <v>290</v>
      </c>
    </row>
    <row r="132" spans="3:4" x14ac:dyDescent="0.25">
      <c r="C132" t="s">
        <v>291</v>
      </c>
      <c r="D132" t="s">
        <v>292</v>
      </c>
    </row>
    <row r="133" spans="3:4" x14ac:dyDescent="0.25">
      <c r="C133" t="s">
        <v>293</v>
      </c>
      <c r="D133" t="s">
        <v>294</v>
      </c>
    </row>
    <row r="134" spans="3:4" x14ac:dyDescent="0.25">
      <c r="C134" t="s">
        <v>295</v>
      </c>
      <c r="D134" t="s">
        <v>296</v>
      </c>
    </row>
    <row r="135" spans="3:4" x14ac:dyDescent="0.25">
      <c r="C135" t="s">
        <v>66</v>
      </c>
      <c r="D135" t="s">
        <v>67</v>
      </c>
    </row>
    <row r="136" spans="3:4" x14ac:dyDescent="0.25">
      <c r="C136" t="s">
        <v>297</v>
      </c>
      <c r="D136" t="s">
        <v>298</v>
      </c>
    </row>
    <row r="137" spans="3:4" x14ac:dyDescent="0.25">
      <c r="C137" t="s">
        <v>299</v>
      </c>
      <c r="D137" t="s">
        <v>300</v>
      </c>
    </row>
    <row r="138" spans="3:4" x14ac:dyDescent="0.25">
      <c r="C138" t="s">
        <v>301</v>
      </c>
      <c r="D138" t="s">
        <v>302</v>
      </c>
    </row>
    <row r="139" spans="3:4" x14ac:dyDescent="0.25">
      <c r="C139" t="s">
        <v>303</v>
      </c>
      <c r="D139" t="s">
        <v>304</v>
      </c>
    </row>
    <row r="140" spans="3:4" x14ac:dyDescent="0.25">
      <c r="C140" t="s">
        <v>305</v>
      </c>
      <c r="D140" t="s">
        <v>306</v>
      </c>
    </row>
    <row r="141" spans="3:4" x14ac:dyDescent="0.25">
      <c r="C141" t="s">
        <v>307</v>
      </c>
      <c r="D141" t="s">
        <v>308</v>
      </c>
    </row>
    <row r="142" spans="3:4" x14ac:dyDescent="0.25">
      <c r="C142" t="s">
        <v>309</v>
      </c>
      <c r="D142" t="s">
        <v>310</v>
      </c>
    </row>
    <row r="143" spans="3:4" x14ac:dyDescent="0.25">
      <c r="C143" t="s">
        <v>311</v>
      </c>
      <c r="D143" t="s">
        <v>312</v>
      </c>
    </row>
  </sheetData>
  <mergeCells count="12">
    <mergeCell ref="M1:N1"/>
    <mergeCell ref="O1:P1"/>
    <mergeCell ref="Q1:R1"/>
    <mergeCell ref="S1:T1"/>
    <mergeCell ref="U1:V1"/>
    <mergeCell ref="W1:X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topLeftCell="A247" workbookViewId="0">
      <selection activeCell="C2" sqref="C2:C282"/>
    </sheetView>
  </sheetViews>
  <sheetFormatPr defaultRowHeight="15" x14ac:dyDescent="0.25"/>
  <cols>
    <col min="1" max="1" width="11.28515625" bestFit="1" customWidth="1"/>
    <col min="2" max="2" width="77.42578125" bestFit="1" customWidth="1"/>
  </cols>
  <sheetData>
    <row r="1" spans="1:15" x14ac:dyDescent="0.25">
      <c r="A1" s="2" t="s">
        <v>574</v>
      </c>
      <c r="B1" s="2" t="s">
        <v>575</v>
      </c>
      <c r="C1" s="2" t="s">
        <v>576</v>
      </c>
      <c r="D1" s="2" t="s">
        <v>396</v>
      </c>
      <c r="E1" s="2" t="s">
        <v>577</v>
      </c>
      <c r="F1" s="2" t="s">
        <v>399</v>
      </c>
      <c r="G1" s="2" t="s">
        <v>397</v>
      </c>
      <c r="H1" s="2" t="s">
        <v>400</v>
      </c>
      <c r="I1" s="2" t="s">
        <v>401</v>
      </c>
      <c r="J1" s="2" t="s">
        <v>578</v>
      </c>
      <c r="K1" s="2" t="s">
        <v>579</v>
      </c>
      <c r="L1" s="2" t="s">
        <v>404</v>
      </c>
      <c r="M1" s="2" t="s">
        <v>405</v>
      </c>
      <c r="N1" s="2" t="s">
        <v>406</v>
      </c>
      <c r="O1" s="2" t="s">
        <v>407</v>
      </c>
    </row>
    <row r="2" spans="1:15" x14ac:dyDescent="0.25">
      <c r="A2" t="s">
        <v>0</v>
      </c>
      <c r="B2" t="s">
        <v>1</v>
      </c>
      <c r="C2">
        <f xml:space="preserve"> COUNTIF('All Go terms list'!$A$1:$A$927,A2)</f>
        <v>6</v>
      </c>
      <c r="D2">
        <f>COUNTIF('Terms by cluster'!$A$2:$A$65,Summary!A2)</f>
        <v>1</v>
      </c>
      <c r="E2">
        <f>COUNTIF('Terms by cluster'!$C$2:$C$143,Summary!A2)</f>
        <v>1</v>
      </c>
      <c r="F2">
        <f>COUNTIF('Terms by cluster'!$E$2:$E$143,Summary!A2)</f>
        <v>1</v>
      </c>
      <c r="G2">
        <f>COUNTIF('Terms by cluster'!$G$2:$G$143,Summary!A2)</f>
        <v>0</v>
      </c>
      <c r="H2">
        <f>COUNTIF('Terms by cluster'!$I$2:$I$143,Summary!A2)</f>
        <v>1</v>
      </c>
      <c r="I2">
        <f>COUNTIF('Terms by cluster'!$K$2:$K$143,Summary!A2)</f>
        <v>1</v>
      </c>
      <c r="J2">
        <f>COUNTIF('Terms by cluster'!$M$2:$M$143,Summary!A2)</f>
        <v>0</v>
      </c>
      <c r="K2">
        <f>COUNTIF('Terms by cluster'!$O$2:$O$143,Summary!A2)</f>
        <v>0</v>
      </c>
      <c r="L2">
        <f>COUNTIF('Terms by cluster'!$Q$2:$Q$143,Summary!A2)</f>
        <v>1</v>
      </c>
      <c r="M2">
        <f>COUNTIF('Terms by cluster'!$S$2:$S$143,Summary!A2)</f>
        <v>0</v>
      </c>
      <c r="N2">
        <f>COUNTIF('Terms by cluster'!$U$2:$U$143,Summary!A2)</f>
        <v>0</v>
      </c>
      <c r="O2">
        <f>COUNTIF('Terms by cluster'!$W$2:$W$143,Summary!A2)</f>
        <v>0</v>
      </c>
    </row>
    <row r="3" spans="1:15" x14ac:dyDescent="0.25">
      <c r="A3" t="s">
        <v>2</v>
      </c>
      <c r="B3" t="s">
        <v>3</v>
      </c>
      <c r="C3">
        <f xml:space="preserve"> COUNTIF('All Go terms list'!$A$1:$A$927,A3)</f>
        <v>2</v>
      </c>
      <c r="D3">
        <f>COUNTIF('Terms by cluster'!$A$2:$A$65,Summary!A3)</f>
        <v>1</v>
      </c>
      <c r="E3">
        <f>COUNTIF('Terms by cluster'!$C$2:$C$143,Summary!A3)</f>
        <v>0</v>
      </c>
      <c r="F3">
        <f>COUNTIF('Terms by cluster'!$E$2:$E$143,Summary!A3)</f>
        <v>1</v>
      </c>
      <c r="G3">
        <f>COUNTIF('Terms by cluster'!$G$2:$G$143,Summary!A3)</f>
        <v>0</v>
      </c>
      <c r="H3">
        <f>COUNTIF('Terms by cluster'!$I$2:$I$143,Summary!A3)</f>
        <v>0</v>
      </c>
      <c r="I3">
        <f>COUNTIF('Terms by cluster'!$K$2:$K$143,Summary!A3)</f>
        <v>0</v>
      </c>
      <c r="J3">
        <f>COUNTIF('Terms by cluster'!$M$2:$M$143,Summary!A3)</f>
        <v>0</v>
      </c>
      <c r="K3">
        <f>COUNTIF('Terms by cluster'!$O$2:$O$143,Summary!A3)</f>
        <v>0</v>
      </c>
      <c r="L3">
        <f>COUNTIF('Terms by cluster'!$Q$2:$Q$143,Summary!A3)</f>
        <v>0</v>
      </c>
      <c r="M3">
        <f>COUNTIF('Terms by cluster'!$S$2:$S$143,Summary!A3)</f>
        <v>0</v>
      </c>
      <c r="N3">
        <f>COUNTIF('Terms by cluster'!$U$2:$U$143,Summary!A3)</f>
        <v>0</v>
      </c>
      <c r="O3">
        <f>COUNTIF('Terms by cluster'!$W$2:$W$143,Summary!A3)</f>
        <v>0</v>
      </c>
    </row>
    <row r="4" spans="1:15" x14ac:dyDescent="0.25">
      <c r="A4" t="s">
        <v>4</v>
      </c>
      <c r="B4" t="s">
        <v>5</v>
      </c>
      <c r="C4">
        <f xml:space="preserve"> COUNTIF('All Go terms list'!$A$1:$A$927,A4)</f>
        <v>12</v>
      </c>
      <c r="D4">
        <f>COUNTIF('Terms by cluster'!$A$2:$A$65,Summary!A4)</f>
        <v>1</v>
      </c>
      <c r="E4">
        <f>COUNTIF('Terms by cluster'!$C$2:$C$143,Summary!A4)</f>
        <v>1</v>
      </c>
      <c r="F4">
        <f>COUNTIF('Terms by cluster'!$E$2:$E$143,Summary!A4)</f>
        <v>1</v>
      </c>
      <c r="G4">
        <f>COUNTIF('Terms by cluster'!$G$2:$G$143,Summary!A4)</f>
        <v>1</v>
      </c>
      <c r="H4">
        <f>COUNTIF('Terms by cluster'!$I$2:$I$143,Summary!A4)</f>
        <v>1</v>
      </c>
      <c r="I4">
        <f>COUNTIF('Terms by cluster'!$K$2:$K$143,Summary!A4)</f>
        <v>1</v>
      </c>
      <c r="J4">
        <f>COUNTIF('Terms by cluster'!$M$2:$M$143,Summary!A4)</f>
        <v>1</v>
      </c>
      <c r="K4">
        <f>COUNTIF('Terms by cluster'!$O$2:$O$143,Summary!A4)</f>
        <v>1</v>
      </c>
      <c r="L4">
        <f>COUNTIF('Terms by cluster'!$Q$2:$Q$143,Summary!A4)</f>
        <v>1</v>
      </c>
      <c r="M4">
        <f>COUNTIF('Terms by cluster'!$S$2:$S$143,Summary!A4)</f>
        <v>1</v>
      </c>
      <c r="N4">
        <f>COUNTIF('Terms by cluster'!$U$2:$U$143,Summary!A4)</f>
        <v>1</v>
      </c>
      <c r="O4">
        <f>COUNTIF('Terms by cluster'!$W$2:$W$143,Summary!A4)</f>
        <v>1</v>
      </c>
    </row>
    <row r="5" spans="1:15" x14ac:dyDescent="0.25">
      <c r="A5" t="s">
        <v>6</v>
      </c>
      <c r="B5" t="s">
        <v>7</v>
      </c>
      <c r="C5">
        <f xml:space="preserve"> COUNTIF('All Go terms list'!$A$1:$A$927,A5)</f>
        <v>5</v>
      </c>
      <c r="D5">
        <f>COUNTIF('Terms by cluster'!$A$2:$A$65,Summary!A5)</f>
        <v>1</v>
      </c>
      <c r="E5">
        <f>COUNTIF('Terms by cluster'!$C$2:$C$143,Summary!A5)</f>
        <v>0</v>
      </c>
      <c r="F5">
        <f>COUNTIF('Terms by cluster'!$E$2:$E$143,Summary!A5)</f>
        <v>1</v>
      </c>
      <c r="G5">
        <f>COUNTIF('Terms by cluster'!$G$2:$G$143,Summary!A5)</f>
        <v>1</v>
      </c>
      <c r="H5">
        <f>COUNTIF('Terms by cluster'!$I$2:$I$143,Summary!A5)</f>
        <v>0</v>
      </c>
      <c r="I5">
        <f>COUNTIF('Terms by cluster'!$K$2:$K$143,Summary!A5)</f>
        <v>0</v>
      </c>
      <c r="J5">
        <f>COUNTIF('Terms by cluster'!$M$2:$M$143,Summary!A5)</f>
        <v>0</v>
      </c>
      <c r="K5">
        <f>COUNTIF('Terms by cluster'!$O$2:$O$143,Summary!A5)</f>
        <v>1</v>
      </c>
      <c r="L5">
        <f>COUNTIF('Terms by cluster'!$Q$2:$Q$143,Summary!A5)</f>
        <v>0</v>
      </c>
      <c r="M5">
        <f>COUNTIF('Terms by cluster'!$S$2:$S$143,Summary!A5)</f>
        <v>1</v>
      </c>
      <c r="N5">
        <f>COUNTIF('Terms by cluster'!$U$2:$U$143,Summary!A5)</f>
        <v>0</v>
      </c>
      <c r="O5">
        <f>COUNTIF('Terms by cluster'!$W$2:$W$143,Summary!A5)</f>
        <v>0</v>
      </c>
    </row>
    <row r="6" spans="1:15" x14ac:dyDescent="0.25">
      <c r="A6" t="s">
        <v>8</v>
      </c>
      <c r="B6" t="s">
        <v>9</v>
      </c>
      <c r="C6">
        <f xml:space="preserve"> COUNTIF('All Go terms list'!$A$1:$A$927,A6)</f>
        <v>5</v>
      </c>
      <c r="D6">
        <f>COUNTIF('Terms by cluster'!$A$2:$A$65,Summary!A6)</f>
        <v>1</v>
      </c>
      <c r="E6">
        <f>COUNTIF('Terms by cluster'!$C$2:$C$143,Summary!A6)</f>
        <v>1</v>
      </c>
      <c r="F6">
        <f>COUNTIF('Terms by cluster'!$E$2:$E$143,Summary!A6)</f>
        <v>1</v>
      </c>
      <c r="G6">
        <f>COUNTIF('Terms by cluster'!$G$2:$G$143,Summary!A6)</f>
        <v>0</v>
      </c>
      <c r="H6">
        <f>COUNTIF('Terms by cluster'!$I$2:$I$143,Summary!A6)</f>
        <v>1</v>
      </c>
      <c r="I6">
        <f>COUNTIF('Terms by cluster'!$K$2:$K$143,Summary!A6)</f>
        <v>0</v>
      </c>
      <c r="J6">
        <f>COUNTIF('Terms by cluster'!$M$2:$M$143,Summary!A6)</f>
        <v>0</v>
      </c>
      <c r="K6">
        <f>COUNTIF('Terms by cluster'!$O$2:$O$143,Summary!A6)</f>
        <v>0</v>
      </c>
      <c r="L6">
        <f>COUNTIF('Terms by cluster'!$Q$2:$Q$143,Summary!A6)</f>
        <v>1</v>
      </c>
      <c r="M6">
        <f>COUNTIF('Terms by cluster'!$S$2:$S$143,Summary!A6)</f>
        <v>0</v>
      </c>
      <c r="N6">
        <f>COUNTIF('Terms by cluster'!$U$2:$U$143,Summary!A6)</f>
        <v>0</v>
      </c>
      <c r="O6">
        <f>COUNTIF('Terms by cluster'!$W$2:$W$143,Summary!A6)</f>
        <v>0</v>
      </c>
    </row>
    <row r="7" spans="1:15" x14ac:dyDescent="0.25">
      <c r="A7" t="s">
        <v>10</v>
      </c>
      <c r="B7" t="s">
        <v>11</v>
      </c>
      <c r="C7">
        <f xml:space="preserve"> COUNTIF('All Go terms list'!$A$1:$A$927,A7)</f>
        <v>6</v>
      </c>
      <c r="D7">
        <f>COUNTIF('Terms by cluster'!$A$2:$A$65,Summary!A7)</f>
        <v>1</v>
      </c>
      <c r="E7">
        <f>COUNTIF('Terms by cluster'!$C$2:$C$143,Summary!A7)</f>
        <v>1</v>
      </c>
      <c r="F7">
        <f>COUNTIF('Terms by cluster'!$E$2:$E$143,Summary!A7)</f>
        <v>1</v>
      </c>
      <c r="G7">
        <f>COUNTIF('Terms by cluster'!$G$2:$G$143,Summary!A7)</f>
        <v>0</v>
      </c>
      <c r="H7">
        <f>COUNTIF('Terms by cluster'!$I$2:$I$143,Summary!A7)</f>
        <v>1</v>
      </c>
      <c r="I7">
        <f>COUNTIF('Terms by cluster'!$K$2:$K$143,Summary!A7)</f>
        <v>1</v>
      </c>
      <c r="J7">
        <f>COUNTIF('Terms by cluster'!$M$2:$M$143,Summary!A7)</f>
        <v>0</v>
      </c>
      <c r="K7">
        <f>COUNTIF('Terms by cluster'!$O$2:$O$143,Summary!A7)</f>
        <v>0</v>
      </c>
      <c r="L7">
        <f>COUNTIF('Terms by cluster'!$Q$2:$Q$143,Summary!A7)</f>
        <v>1</v>
      </c>
      <c r="M7">
        <f>COUNTIF('Terms by cluster'!$S$2:$S$143,Summary!A7)</f>
        <v>0</v>
      </c>
      <c r="N7">
        <f>COUNTIF('Terms by cluster'!$U$2:$U$143,Summary!A7)</f>
        <v>0</v>
      </c>
      <c r="O7">
        <f>COUNTIF('Terms by cluster'!$W$2:$W$143,Summary!A7)</f>
        <v>0</v>
      </c>
    </row>
    <row r="8" spans="1:15" x14ac:dyDescent="0.25">
      <c r="A8" t="s">
        <v>12</v>
      </c>
      <c r="B8" t="s">
        <v>13</v>
      </c>
      <c r="C8">
        <f xml:space="preserve"> COUNTIF('All Go terms list'!$A$1:$A$927,A8)</f>
        <v>3</v>
      </c>
      <c r="D8">
        <f>COUNTIF('Terms by cluster'!$A$2:$A$65,Summary!A8)</f>
        <v>1</v>
      </c>
      <c r="E8">
        <f>COUNTIF('Terms by cluster'!$C$2:$C$143,Summary!A8)</f>
        <v>0</v>
      </c>
      <c r="F8">
        <f>COUNTIF('Terms by cluster'!$E$2:$E$143,Summary!A8)</f>
        <v>0</v>
      </c>
      <c r="G8">
        <f>COUNTIF('Terms by cluster'!$G$2:$G$143,Summary!A8)</f>
        <v>0</v>
      </c>
      <c r="H8">
        <f>COUNTIF('Terms by cluster'!$I$2:$I$143,Summary!A8)</f>
        <v>1</v>
      </c>
      <c r="I8">
        <f>COUNTIF('Terms by cluster'!$K$2:$K$143,Summary!A8)</f>
        <v>1</v>
      </c>
      <c r="J8">
        <f>COUNTIF('Terms by cluster'!$M$2:$M$143,Summary!A8)</f>
        <v>0</v>
      </c>
      <c r="K8">
        <f>COUNTIF('Terms by cluster'!$O$2:$O$143,Summary!A8)</f>
        <v>0</v>
      </c>
      <c r="L8">
        <f>COUNTIF('Terms by cluster'!$Q$2:$Q$143,Summary!A8)</f>
        <v>0</v>
      </c>
      <c r="M8">
        <f>COUNTIF('Terms by cluster'!$S$2:$S$143,Summary!A8)</f>
        <v>0</v>
      </c>
      <c r="N8">
        <f>COUNTIF('Terms by cluster'!$U$2:$U$143,Summary!A8)</f>
        <v>0</v>
      </c>
      <c r="O8">
        <f>COUNTIF('Terms by cluster'!$W$2:$W$143,Summary!A8)</f>
        <v>0</v>
      </c>
    </row>
    <row r="9" spans="1:15" x14ac:dyDescent="0.25">
      <c r="A9" t="s">
        <v>14</v>
      </c>
      <c r="B9" t="s">
        <v>15</v>
      </c>
      <c r="C9">
        <f xml:space="preserve"> COUNTIF('All Go terms list'!$A$1:$A$927,A9)</f>
        <v>6</v>
      </c>
      <c r="D9">
        <f>COUNTIF('Terms by cluster'!$A$2:$A$65,Summary!A9)</f>
        <v>1</v>
      </c>
      <c r="E9">
        <f>COUNTIF('Terms by cluster'!$C$2:$C$143,Summary!A9)</f>
        <v>1</v>
      </c>
      <c r="F9">
        <f>COUNTIF('Terms by cluster'!$E$2:$E$143,Summary!A9)</f>
        <v>1</v>
      </c>
      <c r="G9">
        <f>COUNTIF('Terms by cluster'!$G$2:$G$143,Summary!A9)</f>
        <v>0</v>
      </c>
      <c r="H9">
        <f>COUNTIF('Terms by cluster'!$I$2:$I$143,Summary!A9)</f>
        <v>1</v>
      </c>
      <c r="I9">
        <f>COUNTIF('Terms by cluster'!$K$2:$K$143,Summary!A9)</f>
        <v>1</v>
      </c>
      <c r="J9">
        <f>COUNTIF('Terms by cluster'!$M$2:$M$143,Summary!A9)</f>
        <v>0</v>
      </c>
      <c r="K9">
        <f>COUNTIF('Terms by cluster'!$O$2:$O$143,Summary!A9)</f>
        <v>0</v>
      </c>
      <c r="L9">
        <f>COUNTIF('Terms by cluster'!$Q$2:$Q$143,Summary!A9)</f>
        <v>1</v>
      </c>
      <c r="M9">
        <f>COUNTIF('Terms by cluster'!$S$2:$S$143,Summary!A9)</f>
        <v>0</v>
      </c>
      <c r="N9">
        <f>COUNTIF('Terms by cluster'!$U$2:$U$143,Summary!A9)</f>
        <v>0</v>
      </c>
      <c r="O9">
        <f>COUNTIF('Terms by cluster'!$W$2:$W$143,Summary!A9)</f>
        <v>0</v>
      </c>
    </row>
    <row r="10" spans="1:15" x14ac:dyDescent="0.25">
      <c r="A10" t="s">
        <v>16</v>
      </c>
      <c r="B10" t="s">
        <v>17</v>
      </c>
      <c r="C10">
        <f xml:space="preserve"> COUNTIF('All Go terms list'!$A$1:$A$927,A10)</f>
        <v>8</v>
      </c>
      <c r="D10">
        <f>COUNTIF('Terms by cluster'!$A$2:$A$65,Summary!A10)</f>
        <v>1</v>
      </c>
      <c r="E10">
        <f>COUNTIF('Terms by cluster'!$C$2:$C$143,Summary!A10)</f>
        <v>1</v>
      </c>
      <c r="F10">
        <f>COUNTIF('Terms by cluster'!$E$2:$E$143,Summary!A10)</f>
        <v>1</v>
      </c>
      <c r="G10">
        <f>COUNTIF('Terms by cluster'!$G$2:$G$143,Summary!A10)</f>
        <v>0</v>
      </c>
      <c r="H10">
        <f>COUNTIF('Terms by cluster'!$I$2:$I$143,Summary!A10)</f>
        <v>1</v>
      </c>
      <c r="I10">
        <f>COUNTIF('Terms by cluster'!$K$2:$K$143,Summary!A10)</f>
        <v>1</v>
      </c>
      <c r="J10">
        <f>COUNTIF('Terms by cluster'!$M$2:$M$143,Summary!A10)</f>
        <v>0</v>
      </c>
      <c r="K10">
        <f>COUNTIF('Terms by cluster'!$O$2:$O$143,Summary!A10)</f>
        <v>1</v>
      </c>
      <c r="L10">
        <f>COUNTIF('Terms by cluster'!$Q$2:$Q$143,Summary!A10)</f>
        <v>1</v>
      </c>
      <c r="M10">
        <f>COUNTIF('Terms by cluster'!$S$2:$S$143,Summary!A10)</f>
        <v>0</v>
      </c>
      <c r="N10">
        <f>COUNTIF('Terms by cluster'!$U$2:$U$143,Summary!A10)</f>
        <v>0</v>
      </c>
      <c r="O10">
        <f>COUNTIF('Terms by cluster'!$W$2:$W$143,Summary!A10)</f>
        <v>1</v>
      </c>
    </row>
    <row r="11" spans="1:15" x14ac:dyDescent="0.25">
      <c r="A11" t="s">
        <v>18</v>
      </c>
      <c r="B11" t="s">
        <v>19</v>
      </c>
      <c r="C11">
        <f xml:space="preserve"> COUNTIF('All Go terms list'!$A$1:$A$927,A11)</f>
        <v>8</v>
      </c>
      <c r="D11">
        <f>COUNTIF('Terms by cluster'!$A$2:$A$65,Summary!A11)</f>
        <v>1</v>
      </c>
      <c r="E11">
        <f>COUNTIF('Terms by cluster'!$C$2:$C$143,Summary!A11)</f>
        <v>0</v>
      </c>
      <c r="F11">
        <f>COUNTIF('Terms by cluster'!$E$2:$E$143,Summary!A11)</f>
        <v>1</v>
      </c>
      <c r="G11">
        <f>COUNTIF('Terms by cluster'!$G$2:$G$143,Summary!A11)</f>
        <v>1</v>
      </c>
      <c r="H11">
        <f>COUNTIF('Terms by cluster'!$I$2:$I$143,Summary!A11)</f>
        <v>1</v>
      </c>
      <c r="I11">
        <f>COUNTIF('Terms by cluster'!$K$2:$K$143,Summary!A11)</f>
        <v>1</v>
      </c>
      <c r="J11">
        <f>COUNTIF('Terms by cluster'!$M$2:$M$143,Summary!A11)</f>
        <v>1</v>
      </c>
      <c r="K11">
        <f>COUNTIF('Terms by cluster'!$O$2:$O$143,Summary!A11)</f>
        <v>0</v>
      </c>
      <c r="L11">
        <f>COUNTIF('Terms by cluster'!$Q$2:$Q$143,Summary!A11)</f>
        <v>1</v>
      </c>
      <c r="M11">
        <f>COUNTIF('Terms by cluster'!$S$2:$S$143,Summary!A11)</f>
        <v>0</v>
      </c>
      <c r="N11">
        <f>COUNTIF('Terms by cluster'!$U$2:$U$143,Summary!A11)</f>
        <v>1</v>
      </c>
      <c r="O11">
        <f>COUNTIF('Terms by cluster'!$W$2:$W$143,Summary!A11)</f>
        <v>0</v>
      </c>
    </row>
    <row r="12" spans="1:15" x14ac:dyDescent="0.25">
      <c r="A12" t="s">
        <v>20</v>
      </c>
      <c r="B12" t="s">
        <v>21</v>
      </c>
      <c r="C12">
        <f xml:space="preserve"> COUNTIF('All Go terms list'!$A$1:$A$927,A12)</f>
        <v>7</v>
      </c>
      <c r="D12">
        <f>COUNTIF('Terms by cluster'!$A$2:$A$65,Summary!A12)</f>
        <v>1</v>
      </c>
      <c r="E12">
        <f>COUNTIF('Terms by cluster'!$C$2:$C$143,Summary!A12)</f>
        <v>1</v>
      </c>
      <c r="F12">
        <f>COUNTIF('Terms by cluster'!$E$2:$E$143,Summary!A12)</f>
        <v>1</v>
      </c>
      <c r="G12">
        <f>COUNTIF('Terms by cluster'!$G$2:$G$143,Summary!A12)</f>
        <v>1</v>
      </c>
      <c r="H12">
        <f>COUNTIF('Terms by cluster'!$I$2:$I$143,Summary!A12)</f>
        <v>1</v>
      </c>
      <c r="I12">
        <f>COUNTIF('Terms by cluster'!$K$2:$K$143,Summary!A12)</f>
        <v>0</v>
      </c>
      <c r="J12">
        <f>COUNTIF('Terms by cluster'!$M$2:$M$143,Summary!A12)</f>
        <v>0</v>
      </c>
      <c r="K12">
        <f>COUNTIF('Terms by cluster'!$O$2:$O$143,Summary!A12)</f>
        <v>0</v>
      </c>
      <c r="L12">
        <f>COUNTIF('Terms by cluster'!$Q$2:$Q$143,Summary!A12)</f>
        <v>1</v>
      </c>
      <c r="M12">
        <f>COUNTIF('Terms by cluster'!$S$2:$S$143,Summary!A12)</f>
        <v>0</v>
      </c>
      <c r="N12">
        <f>COUNTIF('Terms by cluster'!$U$2:$U$143,Summary!A12)</f>
        <v>1</v>
      </c>
      <c r="O12">
        <f>COUNTIF('Terms by cluster'!$W$2:$W$143,Summary!A12)</f>
        <v>0</v>
      </c>
    </row>
    <row r="13" spans="1:15" x14ac:dyDescent="0.25">
      <c r="A13" t="s">
        <v>22</v>
      </c>
      <c r="B13" t="s">
        <v>23</v>
      </c>
      <c r="C13">
        <f xml:space="preserve"> COUNTIF('All Go terms list'!$A$1:$A$927,A13)</f>
        <v>10</v>
      </c>
      <c r="D13">
        <f>COUNTIF('Terms by cluster'!$A$2:$A$65,Summary!A13)</f>
        <v>1</v>
      </c>
      <c r="E13">
        <f>COUNTIF('Terms by cluster'!$C$2:$C$143,Summary!A13)</f>
        <v>1</v>
      </c>
      <c r="F13">
        <f>COUNTIF('Terms by cluster'!$E$2:$E$143,Summary!A13)</f>
        <v>1</v>
      </c>
      <c r="G13">
        <f>COUNTIF('Terms by cluster'!$G$2:$G$143,Summary!A13)</f>
        <v>1</v>
      </c>
      <c r="H13">
        <f>COUNTIF('Terms by cluster'!$I$2:$I$143,Summary!A13)</f>
        <v>1</v>
      </c>
      <c r="I13">
        <f>COUNTIF('Terms by cluster'!$K$2:$K$143,Summary!A13)</f>
        <v>1</v>
      </c>
      <c r="J13">
        <f>COUNTIF('Terms by cluster'!$M$2:$M$143,Summary!A13)</f>
        <v>1</v>
      </c>
      <c r="K13">
        <f>COUNTIF('Terms by cluster'!$O$2:$O$143,Summary!A13)</f>
        <v>1</v>
      </c>
      <c r="L13">
        <f>COUNTIF('Terms by cluster'!$Q$2:$Q$143,Summary!A13)</f>
        <v>1</v>
      </c>
      <c r="M13">
        <f>COUNTIF('Terms by cluster'!$S$2:$S$143,Summary!A13)</f>
        <v>0</v>
      </c>
      <c r="N13">
        <f>COUNTIF('Terms by cluster'!$U$2:$U$143,Summary!A13)</f>
        <v>1</v>
      </c>
      <c r="O13">
        <f>COUNTIF('Terms by cluster'!$W$2:$W$143,Summary!A13)</f>
        <v>0</v>
      </c>
    </row>
    <row r="14" spans="1:15" x14ac:dyDescent="0.25">
      <c r="A14" t="s">
        <v>24</v>
      </c>
      <c r="B14" t="s">
        <v>25</v>
      </c>
      <c r="C14">
        <f xml:space="preserve"> COUNTIF('All Go terms list'!$A$1:$A$927,A14)</f>
        <v>12</v>
      </c>
      <c r="D14">
        <f>COUNTIF('Terms by cluster'!$A$2:$A$65,Summary!A14)</f>
        <v>1</v>
      </c>
      <c r="E14">
        <f>COUNTIF('Terms by cluster'!$C$2:$C$143,Summary!A14)</f>
        <v>1</v>
      </c>
      <c r="F14">
        <f>COUNTIF('Terms by cluster'!$E$2:$E$143,Summary!A14)</f>
        <v>1</v>
      </c>
      <c r="G14">
        <f>COUNTIF('Terms by cluster'!$G$2:$G$143,Summary!A14)</f>
        <v>1</v>
      </c>
      <c r="H14">
        <f>COUNTIF('Terms by cluster'!$I$2:$I$143,Summary!A14)</f>
        <v>1</v>
      </c>
      <c r="I14">
        <f>COUNTIF('Terms by cluster'!$K$2:$K$143,Summary!A14)</f>
        <v>1</v>
      </c>
      <c r="J14">
        <f>COUNTIF('Terms by cluster'!$M$2:$M$143,Summary!A14)</f>
        <v>1</v>
      </c>
      <c r="K14">
        <f>COUNTIF('Terms by cluster'!$O$2:$O$143,Summary!A14)</f>
        <v>1</v>
      </c>
      <c r="L14">
        <f>COUNTIF('Terms by cluster'!$Q$2:$Q$143,Summary!A14)</f>
        <v>1</v>
      </c>
      <c r="M14">
        <f>COUNTIF('Terms by cluster'!$S$2:$S$143,Summary!A14)</f>
        <v>1</v>
      </c>
      <c r="N14">
        <f>COUNTIF('Terms by cluster'!$U$2:$U$143,Summary!A14)</f>
        <v>1</v>
      </c>
      <c r="O14">
        <f>COUNTIF('Terms by cluster'!$W$2:$W$143,Summary!A14)</f>
        <v>1</v>
      </c>
    </row>
    <row r="15" spans="1:15" x14ac:dyDescent="0.25">
      <c r="A15" t="s">
        <v>26</v>
      </c>
      <c r="B15" t="s">
        <v>27</v>
      </c>
      <c r="C15">
        <f xml:space="preserve"> COUNTIF('All Go terms list'!$A$1:$A$927,A15)</f>
        <v>10</v>
      </c>
      <c r="D15">
        <f>COUNTIF('Terms by cluster'!$A$2:$A$65,Summary!A15)</f>
        <v>1</v>
      </c>
      <c r="E15">
        <f>COUNTIF('Terms by cluster'!$C$2:$C$143,Summary!A15)</f>
        <v>1</v>
      </c>
      <c r="F15">
        <f>COUNTIF('Terms by cluster'!$E$2:$E$143,Summary!A15)</f>
        <v>1</v>
      </c>
      <c r="G15">
        <f>COUNTIF('Terms by cluster'!$G$2:$G$143,Summary!A15)</f>
        <v>1</v>
      </c>
      <c r="H15">
        <f>COUNTIF('Terms by cluster'!$I$2:$I$143,Summary!A15)</f>
        <v>1</v>
      </c>
      <c r="I15">
        <f>COUNTIF('Terms by cluster'!$K$2:$K$143,Summary!A15)</f>
        <v>1</v>
      </c>
      <c r="J15">
        <f>COUNTIF('Terms by cluster'!$M$2:$M$143,Summary!A15)</f>
        <v>1</v>
      </c>
      <c r="K15">
        <f>COUNTIF('Terms by cluster'!$O$2:$O$143,Summary!A15)</f>
        <v>0</v>
      </c>
      <c r="L15">
        <f>COUNTIF('Terms by cluster'!$Q$2:$Q$143,Summary!A15)</f>
        <v>1</v>
      </c>
      <c r="M15">
        <f>COUNTIF('Terms by cluster'!$S$2:$S$143,Summary!A15)</f>
        <v>0</v>
      </c>
      <c r="N15">
        <f>COUNTIF('Terms by cluster'!$U$2:$U$143,Summary!A15)</f>
        <v>1</v>
      </c>
      <c r="O15">
        <f>COUNTIF('Terms by cluster'!$W$2:$W$143,Summary!A15)</f>
        <v>1</v>
      </c>
    </row>
    <row r="16" spans="1:15" x14ac:dyDescent="0.25">
      <c r="A16" t="s">
        <v>28</v>
      </c>
      <c r="B16" t="s">
        <v>29</v>
      </c>
      <c r="C16">
        <f xml:space="preserve"> COUNTIF('All Go terms list'!$A$1:$A$927,A16)</f>
        <v>11</v>
      </c>
      <c r="D16">
        <f>COUNTIF('Terms by cluster'!$A$2:$A$65,Summary!A16)</f>
        <v>1</v>
      </c>
      <c r="E16">
        <f>COUNTIF('Terms by cluster'!$C$2:$C$143,Summary!A16)</f>
        <v>1</v>
      </c>
      <c r="F16">
        <f>COUNTIF('Terms by cluster'!$E$2:$E$143,Summary!A16)</f>
        <v>1</v>
      </c>
      <c r="G16">
        <f>COUNTIF('Terms by cluster'!$G$2:$G$143,Summary!A16)</f>
        <v>1</v>
      </c>
      <c r="H16">
        <f>COUNTIF('Terms by cluster'!$I$2:$I$143,Summary!A16)</f>
        <v>1</v>
      </c>
      <c r="I16">
        <f>COUNTIF('Terms by cluster'!$K$2:$K$143,Summary!A16)</f>
        <v>1</v>
      </c>
      <c r="J16">
        <f>COUNTIF('Terms by cluster'!$M$2:$M$143,Summary!A16)</f>
        <v>1</v>
      </c>
      <c r="K16">
        <f>COUNTIF('Terms by cluster'!$O$2:$O$143,Summary!A16)</f>
        <v>1</v>
      </c>
      <c r="L16">
        <f>COUNTIF('Terms by cluster'!$Q$2:$Q$143,Summary!A16)</f>
        <v>1</v>
      </c>
      <c r="M16">
        <f>COUNTIF('Terms by cluster'!$S$2:$S$143,Summary!A16)</f>
        <v>0</v>
      </c>
      <c r="N16">
        <f>COUNTIF('Terms by cluster'!$U$2:$U$143,Summary!A16)</f>
        <v>1</v>
      </c>
      <c r="O16">
        <f>COUNTIF('Terms by cluster'!$W$2:$W$143,Summary!A16)</f>
        <v>1</v>
      </c>
    </row>
    <row r="17" spans="1:15" x14ac:dyDescent="0.25">
      <c r="A17" t="s">
        <v>30</v>
      </c>
      <c r="B17" t="s">
        <v>31</v>
      </c>
      <c r="C17">
        <f xml:space="preserve"> COUNTIF('All Go terms list'!$A$1:$A$927,A17)</f>
        <v>6</v>
      </c>
      <c r="D17">
        <f>COUNTIF('Terms by cluster'!$A$2:$A$65,Summary!A17)</f>
        <v>1</v>
      </c>
      <c r="E17">
        <f>COUNTIF('Terms by cluster'!$C$2:$C$143,Summary!A17)</f>
        <v>1</v>
      </c>
      <c r="F17">
        <f>COUNTIF('Terms by cluster'!$E$2:$E$143,Summary!A17)</f>
        <v>1</v>
      </c>
      <c r="G17">
        <f>COUNTIF('Terms by cluster'!$G$2:$G$143,Summary!A17)</f>
        <v>1</v>
      </c>
      <c r="H17">
        <f>COUNTIF('Terms by cluster'!$I$2:$I$143,Summary!A17)</f>
        <v>1</v>
      </c>
      <c r="I17">
        <f>COUNTIF('Terms by cluster'!$K$2:$K$143,Summary!A17)</f>
        <v>0</v>
      </c>
      <c r="J17">
        <f>COUNTIF('Terms by cluster'!$M$2:$M$143,Summary!A17)</f>
        <v>0</v>
      </c>
      <c r="K17">
        <f>COUNTIF('Terms by cluster'!$O$2:$O$143,Summary!A17)</f>
        <v>0</v>
      </c>
      <c r="L17">
        <f>COUNTIF('Terms by cluster'!$Q$2:$Q$143,Summary!A17)</f>
        <v>0</v>
      </c>
      <c r="M17">
        <f>COUNTIF('Terms by cluster'!$S$2:$S$143,Summary!A17)</f>
        <v>0</v>
      </c>
      <c r="N17">
        <f>COUNTIF('Terms by cluster'!$U$2:$U$143,Summary!A17)</f>
        <v>1</v>
      </c>
      <c r="O17">
        <f>COUNTIF('Terms by cluster'!$W$2:$W$143,Summary!A17)</f>
        <v>0</v>
      </c>
    </row>
    <row r="18" spans="1:15" x14ac:dyDescent="0.25">
      <c r="A18" t="s">
        <v>32</v>
      </c>
      <c r="B18" t="s">
        <v>33</v>
      </c>
      <c r="C18">
        <f xml:space="preserve"> COUNTIF('All Go terms list'!$A$1:$A$927,A18)</f>
        <v>12</v>
      </c>
      <c r="D18">
        <f>COUNTIF('Terms by cluster'!$A$2:$A$65,Summary!A18)</f>
        <v>1</v>
      </c>
      <c r="E18">
        <f>COUNTIF('Terms by cluster'!$C$2:$C$143,Summary!A18)</f>
        <v>1</v>
      </c>
      <c r="F18">
        <f>COUNTIF('Terms by cluster'!$E$2:$E$143,Summary!A18)</f>
        <v>1</v>
      </c>
      <c r="G18">
        <f>COUNTIF('Terms by cluster'!$G$2:$G$143,Summary!A18)</f>
        <v>1</v>
      </c>
      <c r="H18">
        <f>COUNTIF('Terms by cluster'!$I$2:$I$143,Summary!A18)</f>
        <v>1</v>
      </c>
      <c r="I18">
        <f>COUNTIF('Terms by cluster'!$K$2:$K$143,Summary!A18)</f>
        <v>1</v>
      </c>
      <c r="J18">
        <f>COUNTIF('Terms by cluster'!$M$2:$M$143,Summary!A18)</f>
        <v>1</v>
      </c>
      <c r="K18">
        <f>COUNTIF('Terms by cluster'!$O$2:$O$143,Summary!A18)</f>
        <v>1</v>
      </c>
      <c r="L18">
        <f>COUNTIF('Terms by cluster'!$Q$2:$Q$143,Summary!A18)</f>
        <v>1</v>
      </c>
      <c r="M18">
        <f>COUNTIF('Terms by cluster'!$S$2:$S$143,Summary!A18)</f>
        <v>1</v>
      </c>
      <c r="N18">
        <f>COUNTIF('Terms by cluster'!$U$2:$U$143,Summary!A18)</f>
        <v>1</v>
      </c>
      <c r="O18">
        <f>COUNTIF('Terms by cluster'!$W$2:$W$143,Summary!A18)</f>
        <v>1</v>
      </c>
    </row>
    <row r="19" spans="1:15" x14ac:dyDescent="0.25">
      <c r="A19" t="s">
        <v>34</v>
      </c>
      <c r="B19" t="s">
        <v>35</v>
      </c>
      <c r="C19">
        <f xml:space="preserve"> COUNTIF('All Go terms list'!$A$1:$A$927,A19)</f>
        <v>11</v>
      </c>
      <c r="D19">
        <f>COUNTIF('Terms by cluster'!$A$2:$A$65,Summary!A19)</f>
        <v>1</v>
      </c>
      <c r="E19">
        <f>COUNTIF('Terms by cluster'!$C$2:$C$143,Summary!A19)</f>
        <v>1</v>
      </c>
      <c r="F19">
        <f>COUNTIF('Terms by cluster'!$E$2:$E$143,Summary!A19)</f>
        <v>1</v>
      </c>
      <c r="G19">
        <f>COUNTIF('Terms by cluster'!$G$2:$G$143,Summary!A19)</f>
        <v>1</v>
      </c>
      <c r="H19">
        <f>COUNTIF('Terms by cluster'!$I$2:$I$143,Summary!A19)</f>
        <v>1</v>
      </c>
      <c r="I19">
        <f>COUNTIF('Terms by cluster'!$K$2:$K$143,Summary!A19)</f>
        <v>1</v>
      </c>
      <c r="J19">
        <f>COUNTIF('Terms by cluster'!$M$2:$M$143,Summary!A19)</f>
        <v>1</v>
      </c>
      <c r="K19">
        <f>COUNTIF('Terms by cluster'!$O$2:$O$143,Summary!A19)</f>
        <v>1</v>
      </c>
      <c r="L19">
        <f>COUNTIF('Terms by cluster'!$Q$2:$Q$143,Summary!A19)</f>
        <v>1</v>
      </c>
      <c r="M19">
        <f>COUNTIF('Terms by cluster'!$S$2:$S$143,Summary!A19)</f>
        <v>0</v>
      </c>
      <c r="N19">
        <f>COUNTIF('Terms by cluster'!$U$2:$U$143,Summary!A19)</f>
        <v>1</v>
      </c>
      <c r="O19">
        <f>COUNTIF('Terms by cluster'!$W$2:$W$143,Summary!A19)</f>
        <v>1</v>
      </c>
    </row>
    <row r="20" spans="1:15" x14ac:dyDescent="0.25">
      <c r="A20" t="s">
        <v>36</v>
      </c>
      <c r="B20" t="s">
        <v>37</v>
      </c>
      <c r="C20">
        <f xml:space="preserve"> COUNTIF('All Go terms list'!$A$1:$A$927,A20)</f>
        <v>5</v>
      </c>
      <c r="D20">
        <f>COUNTIF('Terms by cluster'!$A$2:$A$65,Summary!A20)</f>
        <v>1</v>
      </c>
      <c r="E20">
        <f>COUNTIF('Terms by cluster'!$C$2:$C$143,Summary!A20)</f>
        <v>0</v>
      </c>
      <c r="F20">
        <f>COUNTIF('Terms by cluster'!$E$2:$E$143,Summary!A20)</f>
        <v>0</v>
      </c>
      <c r="G20">
        <f>COUNTIF('Terms by cluster'!$G$2:$G$143,Summary!A20)</f>
        <v>1</v>
      </c>
      <c r="H20">
        <f>COUNTIF('Terms by cluster'!$I$2:$I$143,Summary!A20)</f>
        <v>0</v>
      </c>
      <c r="I20">
        <f>COUNTIF('Terms by cluster'!$K$2:$K$143,Summary!A20)</f>
        <v>0</v>
      </c>
      <c r="J20">
        <f>COUNTIF('Terms by cluster'!$M$2:$M$143,Summary!A20)</f>
        <v>1</v>
      </c>
      <c r="K20">
        <f>COUNTIF('Terms by cluster'!$O$2:$O$143,Summary!A20)</f>
        <v>0</v>
      </c>
      <c r="L20">
        <f>COUNTIF('Terms by cluster'!$Q$2:$Q$143,Summary!A20)</f>
        <v>1</v>
      </c>
      <c r="M20">
        <f>COUNTIF('Terms by cluster'!$S$2:$S$143,Summary!A20)</f>
        <v>0</v>
      </c>
      <c r="N20">
        <f>COUNTIF('Terms by cluster'!$U$2:$U$143,Summary!A20)</f>
        <v>0</v>
      </c>
      <c r="O20">
        <f>COUNTIF('Terms by cluster'!$W$2:$W$143,Summary!A20)</f>
        <v>1</v>
      </c>
    </row>
    <row r="21" spans="1:15" x14ac:dyDescent="0.25">
      <c r="A21" t="s">
        <v>38</v>
      </c>
      <c r="B21" t="s">
        <v>39</v>
      </c>
      <c r="C21">
        <f xml:space="preserve"> COUNTIF('All Go terms list'!$A$1:$A$927,A21)</f>
        <v>11</v>
      </c>
      <c r="D21">
        <f>COUNTIF('Terms by cluster'!$A$2:$A$65,Summary!A21)</f>
        <v>1</v>
      </c>
      <c r="E21">
        <f>COUNTIF('Terms by cluster'!$C$2:$C$143,Summary!A21)</f>
        <v>1</v>
      </c>
      <c r="F21">
        <f>COUNTIF('Terms by cluster'!$E$2:$E$143,Summary!A21)</f>
        <v>1</v>
      </c>
      <c r="G21">
        <f>COUNTIF('Terms by cluster'!$G$2:$G$143,Summary!A21)</f>
        <v>1</v>
      </c>
      <c r="H21">
        <f>COUNTIF('Terms by cluster'!$I$2:$I$143,Summary!A21)</f>
        <v>1</v>
      </c>
      <c r="I21">
        <f>COUNTIF('Terms by cluster'!$K$2:$K$143,Summary!A21)</f>
        <v>1</v>
      </c>
      <c r="J21">
        <f>COUNTIF('Terms by cluster'!$M$2:$M$143,Summary!A21)</f>
        <v>1</v>
      </c>
      <c r="K21">
        <f>COUNTIF('Terms by cluster'!$O$2:$O$143,Summary!A21)</f>
        <v>1</v>
      </c>
      <c r="L21">
        <f>COUNTIF('Terms by cluster'!$Q$2:$Q$143,Summary!A21)</f>
        <v>1</v>
      </c>
      <c r="M21">
        <f>COUNTIF('Terms by cluster'!$S$2:$S$143,Summary!A21)</f>
        <v>0</v>
      </c>
      <c r="N21">
        <f>COUNTIF('Terms by cluster'!$U$2:$U$143,Summary!A21)</f>
        <v>1</v>
      </c>
      <c r="O21">
        <f>COUNTIF('Terms by cluster'!$W$2:$W$143,Summary!A21)</f>
        <v>1</v>
      </c>
    </row>
    <row r="22" spans="1:15" x14ac:dyDescent="0.25">
      <c r="A22" t="s">
        <v>40</v>
      </c>
      <c r="B22" t="s">
        <v>41</v>
      </c>
      <c r="C22">
        <f xml:space="preserve"> COUNTIF('All Go terms list'!$A$1:$A$927,A22)</f>
        <v>11</v>
      </c>
      <c r="D22">
        <f>COUNTIF('Terms by cluster'!$A$2:$A$65,Summary!A22)</f>
        <v>1</v>
      </c>
      <c r="E22">
        <f>COUNTIF('Terms by cluster'!$C$2:$C$143,Summary!A22)</f>
        <v>1</v>
      </c>
      <c r="F22">
        <f>COUNTIF('Terms by cluster'!$E$2:$E$143,Summary!A22)</f>
        <v>1</v>
      </c>
      <c r="G22">
        <f>COUNTIF('Terms by cluster'!$G$2:$G$143,Summary!A22)</f>
        <v>1</v>
      </c>
      <c r="H22">
        <f>COUNTIF('Terms by cluster'!$I$2:$I$143,Summary!A22)</f>
        <v>1</v>
      </c>
      <c r="I22">
        <f>COUNTIF('Terms by cluster'!$K$2:$K$143,Summary!A22)</f>
        <v>1</v>
      </c>
      <c r="J22">
        <f>COUNTIF('Terms by cluster'!$M$2:$M$143,Summary!A22)</f>
        <v>1</v>
      </c>
      <c r="K22">
        <f>COUNTIF('Terms by cluster'!$O$2:$O$143,Summary!A22)</f>
        <v>1</v>
      </c>
      <c r="L22">
        <f>COUNTIF('Terms by cluster'!$Q$2:$Q$143,Summary!A22)</f>
        <v>1</v>
      </c>
      <c r="M22">
        <f>COUNTIF('Terms by cluster'!$S$2:$S$143,Summary!A22)</f>
        <v>0</v>
      </c>
      <c r="N22">
        <f>COUNTIF('Terms by cluster'!$U$2:$U$143,Summary!A22)</f>
        <v>1</v>
      </c>
      <c r="O22">
        <f>COUNTIF('Terms by cluster'!$W$2:$W$143,Summary!A22)</f>
        <v>1</v>
      </c>
    </row>
    <row r="23" spans="1:15" x14ac:dyDescent="0.25">
      <c r="A23" t="s">
        <v>42</v>
      </c>
      <c r="B23" t="s">
        <v>43</v>
      </c>
      <c r="C23">
        <f xml:space="preserve"> COUNTIF('All Go terms list'!$A$1:$A$927,A23)</f>
        <v>12</v>
      </c>
      <c r="D23">
        <f>COUNTIF('Terms by cluster'!$A$2:$A$65,Summary!A23)</f>
        <v>1</v>
      </c>
      <c r="E23">
        <f>COUNTIF('Terms by cluster'!$C$2:$C$143,Summary!A23)</f>
        <v>1</v>
      </c>
      <c r="F23">
        <f>COUNTIF('Terms by cluster'!$E$2:$E$143,Summary!A23)</f>
        <v>1</v>
      </c>
      <c r="G23">
        <f>COUNTIF('Terms by cluster'!$G$2:$G$143,Summary!A23)</f>
        <v>1</v>
      </c>
      <c r="H23">
        <f>COUNTIF('Terms by cluster'!$I$2:$I$143,Summary!A23)</f>
        <v>1</v>
      </c>
      <c r="I23">
        <f>COUNTIF('Terms by cluster'!$K$2:$K$143,Summary!A23)</f>
        <v>1</v>
      </c>
      <c r="J23">
        <f>COUNTIF('Terms by cluster'!$M$2:$M$143,Summary!A23)</f>
        <v>1</v>
      </c>
      <c r="K23">
        <f>COUNTIF('Terms by cluster'!$O$2:$O$143,Summary!A23)</f>
        <v>1</v>
      </c>
      <c r="L23">
        <f>COUNTIF('Terms by cluster'!$Q$2:$Q$143,Summary!A23)</f>
        <v>1</v>
      </c>
      <c r="M23">
        <f>COUNTIF('Terms by cluster'!$S$2:$S$143,Summary!A23)</f>
        <v>1</v>
      </c>
      <c r="N23">
        <f>COUNTIF('Terms by cluster'!$U$2:$U$143,Summary!A23)</f>
        <v>1</v>
      </c>
      <c r="O23">
        <f>COUNTIF('Terms by cluster'!$W$2:$W$143,Summary!A23)</f>
        <v>1</v>
      </c>
    </row>
    <row r="24" spans="1:15" x14ac:dyDescent="0.25">
      <c r="A24" t="s">
        <v>44</v>
      </c>
      <c r="B24" t="s">
        <v>45</v>
      </c>
      <c r="C24">
        <f xml:space="preserve"> COUNTIF('All Go terms list'!$A$1:$A$927,A24)</f>
        <v>5</v>
      </c>
      <c r="D24">
        <f>COUNTIF('Terms by cluster'!$A$2:$A$65,Summary!A24)</f>
        <v>1</v>
      </c>
      <c r="E24">
        <f>COUNTIF('Terms by cluster'!$C$2:$C$143,Summary!A24)</f>
        <v>1</v>
      </c>
      <c r="F24">
        <f>COUNTIF('Terms by cluster'!$E$2:$E$143,Summary!A24)</f>
        <v>1</v>
      </c>
      <c r="G24">
        <f>COUNTIF('Terms by cluster'!$G$2:$G$143,Summary!A24)</f>
        <v>0</v>
      </c>
      <c r="H24">
        <f>COUNTIF('Terms by cluster'!$I$2:$I$143,Summary!A24)</f>
        <v>1</v>
      </c>
      <c r="I24">
        <f>COUNTIF('Terms by cluster'!$K$2:$K$143,Summary!A24)</f>
        <v>0</v>
      </c>
      <c r="J24">
        <f>COUNTIF('Terms by cluster'!$M$2:$M$143,Summary!A24)</f>
        <v>0</v>
      </c>
      <c r="K24">
        <f>COUNTIF('Terms by cluster'!$O$2:$O$143,Summary!A24)</f>
        <v>0</v>
      </c>
      <c r="L24">
        <f>COUNTIF('Terms by cluster'!$Q$2:$Q$143,Summary!A24)</f>
        <v>1</v>
      </c>
      <c r="M24">
        <f>COUNTIF('Terms by cluster'!$S$2:$S$143,Summary!A24)</f>
        <v>0</v>
      </c>
      <c r="N24">
        <f>COUNTIF('Terms by cluster'!$U$2:$U$143,Summary!A24)</f>
        <v>0</v>
      </c>
      <c r="O24">
        <f>COUNTIF('Terms by cluster'!$W$2:$W$143,Summary!A24)</f>
        <v>0</v>
      </c>
    </row>
    <row r="25" spans="1:15" x14ac:dyDescent="0.25">
      <c r="A25" t="s">
        <v>46</v>
      </c>
      <c r="B25" t="s">
        <v>47</v>
      </c>
      <c r="C25">
        <f xml:space="preserve"> COUNTIF('All Go terms list'!$A$1:$A$927,A25)</f>
        <v>12</v>
      </c>
      <c r="D25">
        <f>COUNTIF('Terms by cluster'!$A$2:$A$65,Summary!A25)</f>
        <v>1</v>
      </c>
      <c r="E25">
        <f>COUNTIF('Terms by cluster'!$C$2:$C$143,Summary!A25)</f>
        <v>1</v>
      </c>
      <c r="F25">
        <f>COUNTIF('Terms by cluster'!$E$2:$E$143,Summary!A25)</f>
        <v>1</v>
      </c>
      <c r="G25">
        <f>COUNTIF('Terms by cluster'!$G$2:$G$143,Summary!A25)</f>
        <v>1</v>
      </c>
      <c r="H25">
        <f>COUNTIF('Terms by cluster'!$I$2:$I$143,Summary!A25)</f>
        <v>1</v>
      </c>
      <c r="I25">
        <f>COUNTIF('Terms by cluster'!$K$2:$K$143,Summary!A25)</f>
        <v>1</v>
      </c>
      <c r="J25">
        <f>COUNTIF('Terms by cluster'!$M$2:$M$143,Summary!A25)</f>
        <v>1</v>
      </c>
      <c r="K25">
        <f>COUNTIF('Terms by cluster'!$O$2:$O$143,Summary!A25)</f>
        <v>1</v>
      </c>
      <c r="L25">
        <f>COUNTIF('Terms by cluster'!$Q$2:$Q$143,Summary!A25)</f>
        <v>1</v>
      </c>
      <c r="M25">
        <f>COUNTIF('Terms by cluster'!$S$2:$S$143,Summary!A25)</f>
        <v>1</v>
      </c>
      <c r="N25">
        <f>COUNTIF('Terms by cluster'!$U$2:$U$143,Summary!A25)</f>
        <v>1</v>
      </c>
      <c r="O25">
        <f>COUNTIF('Terms by cluster'!$W$2:$W$143,Summary!A25)</f>
        <v>1</v>
      </c>
    </row>
    <row r="26" spans="1:15" x14ac:dyDescent="0.25">
      <c r="A26" t="s">
        <v>48</v>
      </c>
      <c r="B26" t="s">
        <v>49</v>
      </c>
      <c r="C26">
        <f xml:space="preserve"> COUNTIF('All Go terms list'!$A$1:$A$927,A26)</f>
        <v>5</v>
      </c>
      <c r="D26">
        <f>COUNTIF('Terms by cluster'!$A$2:$A$65,Summary!A26)</f>
        <v>1</v>
      </c>
      <c r="E26">
        <f>COUNTIF('Terms by cluster'!$C$2:$C$143,Summary!A26)</f>
        <v>1</v>
      </c>
      <c r="F26">
        <f>COUNTIF('Terms by cluster'!$E$2:$E$143,Summary!A26)</f>
        <v>1</v>
      </c>
      <c r="G26">
        <f>COUNTIF('Terms by cluster'!$G$2:$G$143,Summary!A26)</f>
        <v>0</v>
      </c>
      <c r="H26">
        <f>COUNTIF('Terms by cluster'!$I$2:$I$143,Summary!A26)</f>
        <v>0</v>
      </c>
      <c r="I26">
        <f>COUNTIF('Terms by cluster'!$K$2:$K$143,Summary!A26)</f>
        <v>0</v>
      </c>
      <c r="J26">
        <f>COUNTIF('Terms by cluster'!$M$2:$M$143,Summary!A26)</f>
        <v>0</v>
      </c>
      <c r="K26">
        <f>COUNTIF('Terms by cluster'!$O$2:$O$143,Summary!A26)</f>
        <v>1</v>
      </c>
      <c r="L26">
        <f>COUNTIF('Terms by cluster'!$Q$2:$Q$143,Summary!A26)</f>
        <v>1</v>
      </c>
      <c r="M26">
        <f>COUNTIF('Terms by cluster'!$S$2:$S$143,Summary!A26)</f>
        <v>0</v>
      </c>
      <c r="N26">
        <f>COUNTIF('Terms by cluster'!$U$2:$U$143,Summary!A26)</f>
        <v>0</v>
      </c>
      <c r="O26">
        <f>COUNTIF('Terms by cluster'!$W$2:$W$143,Summary!A26)</f>
        <v>0</v>
      </c>
    </row>
    <row r="27" spans="1:15" x14ac:dyDescent="0.25">
      <c r="A27" t="s">
        <v>50</v>
      </c>
      <c r="B27" t="s">
        <v>51</v>
      </c>
      <c r="C27">
        <f xml:space="preserve"> COUNTIF('All Go terms list'!$A$1:$A$927,A27)</f>
        <v>4</v>
      </c>
      <c r="D27">
        <f>COUNTIF('Terms by cluster'!$A$2:$A$65,Summary!A27)</f>
        <v>1</v>
      </c>
      <c r="E27">
        <f>COUNTIF('Terms by cluster'!$C$2:$C$143,Summary!A27)</f>
        <v>0</v>
      </c>
      <c r="F27">
        <f>COUNTIF('Terms by cluster'!$E$2:$E$143,Summary!A27)</f>
        <v>1</v>
      </c>
      <c r="G27">
        <f>COUNTIF('Terms by cluster'!$G$2:$G$143,Summary!A27)</f>
        <v>0</v>
      </c>
      <c r="H27">
        <f>COUNTIF('Terms by cluster'!$I$2:$I$143,Summary!A27)</f>
        <v>0</v>
      </c>
      <c r="I27">
        <f>COUNTIF('Terms by cluster'!$K$2:$K$143,Summary!A27)</f>
        <v>1</v>
      </c>
      <c r="J27">
        <f>COUNTIF('Terms by cluster'!$M$2:$M$143,Summary!A27)</f>
        <v>1</v>
      </c>
      <c r="K27">
        <f>COUNTIF('Terms by cluster'!$O$2:$O$143,Summary!A27)</f>
        <v>0</v>
      </c>
      <c r="L27">
        <f>COUNTIF('Terms by cluster'!$Q$2:$Q$143,Summary!A27)</f>
        <v>0</v>
      </c>
      <c r="M27">
        <f>COUNTIF('Terms by cluster'!$S$2:$S$143,Summary!A27)</f>
        <v>0</v>
      </c>
      <c r="N27">
        <f>COUNTIF('Terms by cluster'!$U$2:$U$143,Summary!A27)</f>
        <v>0</v>
      </c>
      <c r="O27">
        <f>COUNTIF('Terms by cluster'!$W$2:$W$143,Summary!A27)</f>
        <v>0</v>
      </c>
    </row>
    <row r="28" spans="1:15" x14ac:dyDescent="0.25">
      <c r="A28" t="s">
        <v>52</v>
      </c>
      <c r="B28" t="s">
        <v>53</v>
      </c>
      <c r="C28">
        <f xml:space="preserve"> COUNTIF('All Go terms list'!$A$1:$A$927,A28)</f>
        <v>7</v>
      </c>
      <c r="D28">
        <f>COUNTIF('Terms by cluster'!$A$2:$A$65,Summary!A28)</f>
        <v>1</v>
      </c>
      <c r="E28">
        <f>COUNTIF('Terms by cluster'!$C$2:$C$143,Summary!A28)</f>
        <v>1</v>
      </c>
      <c r="F28">
        <f>COUNTIF('Terms by cluster'!$E$2:$E$143,Summary!A28)</f>
        <v>1</v>
      </c>
      <c r="G28">
        <f>COUNTIF('Terms by cluster'!$G$2:$G$143,Summary!A28)</f>
        <v>0</v>
      </c>
      <c r="H28">
        <f>COUNTIF('Terms by cluster'!$I$2:$I$143,Summary!A28)</f>
        <v>1</v>
      </c>
      <c r="I28">
        <f>COUNTIF('Terms by cluster'!$K$2:$K$143,Summary!A28)</f>
        <v>0</v>
      </c>
      <c r="J28">
        <f>COUNTIF('Terms by cluster'!$M$2:$M$143,Summary!A28)</f>
        <v>0</v>
      </c>
      <c r="K28">
        <f>COUNTIF('Terms by cluster'!$O$2:$O$143,Summary!A28)</f>
        <v>1</v>
      </c>
      <c r="L28">
        <f>COUNTIF('Terms by cluster'!$Q$2:$Q$143,Summary!A28)</f>
        <v>1</v>
      </c>
      <c r="M28">
        <f>COUNTIF('Terms by cluster'!$S$2:$S$143,Summary!A28)</f>
        <v>0</v>
      </c>
      <c r="N28">
        <f>COUNTIF('Terms by cluster'!$U$2:$U$143,Summary!A28)</f>
        <v>0</v>
      </c>
      <c r="O28">
        <f>COUNTIF('Terms by cluster'!$W$2:$W$143,Summary!A28)</f>
        <v>1</v>
      </c>
    </row>
    <row r="29" spans="1:15" x14ac:dyDescent="0.25">
      <c r="A29" t="s">
        <v>54</v>
      </c>
      <c r="B29" t="s">
        <v>55</v>
      </c>
      <c r="C29">
        <f xml:space="preserve"> COUNTIF('All Go terms list'!$A$1:$A$927,A29)</f>
        <v>12</v>
      </c>
      <c r="D29">
        <f>COUNTIF('Terms by cluster'!$A$2:$A$65,Summary!A29)</f>
        <v>1</v>
      </c>
      <c r="E29">
        <f>COUNTIF('Terms by cluster'!$C$2:$C$143,Summary!A29)</f>
        <v>1</v>
      </c>
      <c r="F29">
        <f>COUNTIF('Terms by cluster'!$E$2:$E$143,Summary!A29)</f>
        <v>1</v>
      </c>
      <c r="G29">
        <f>COUNTIF('Terms by cluster'!$G$2:$G$143,Summary!A29)</f>
        <v>1</v>
      </c>
      <c r="H29">
        <f>COUNTIF('Terms by cluster'!$I$2:$I$143,Summary!A29)</f>
        <v>1</v>
      </c>
      <c r="I29">
        <f>COUNTIF('Terms by cluster'!$K$2:$K$143,Summary!A29)</f>
        <v>1</v>
      </c>
      <c r="J29">
        <f>COUNTIF('Terms by cluster'!$M$2:$M$143,Summary!A29)</f>
        <v>1</v>
      </c>
      <c r="K29">
        <f>COUNTIF('Terms by cluster'!$O$2:$O$143,Summary!A29)</f>
        <v>1</v>
      </c>
      <c r="L29">
        <f>COUNTIF('Terms by cluster'!$Q$2:$Q$143,Summary!A29)</f>
        <v>1</v>
      </c>
      <c r="M29">
        <f>COUNTIF('Terms by cluster'!$S$2:$S$143,Summary!A29)</f>
        <v>1</v>
      </c>
      <c r="N29">
        <f>COUNTIF('Terms by cluster'!$U$2:$U$143,Summary!A29)</f>
        <v>1</v>
      </c>
      <c r="O29">
        <f>COUNTIF('Terms by cluster'!$W$2:$W$143,Summary!A29)</f>
        <v>1</v>
      </c>
    </row>
    <row r="30" spans="1:15" x14ac:dyDescent="0.25">
      <c r="A30" t="s">
        <v>56</v>
      </c>
      <c r="B30" t="s">
        <v>57</v>
      </c>
      <c r="C30">
        <f xml:space="preserve"> COUNTIF('All Go terms list'!$A$1:$A$927,A30)</f>
        <v>6</v>
      </c>
      <c r="D30">
        <f>COUNTIF('Terms by cluster'!$A$2:$A$65,Summary!A30)</f>
        <v>1</v>
      </c>
      <c r="E30">
        <f>COUNTIF('Terms by cluster'!$C$2:$C$143,Summary!A30)</f>
        <v>1</v>
      </c>
      <c r="F30">
        <f>COUNTIF('Terms by cluster'!$E$2:$E$143,Summary!A30)</f>
        <v>1</v>
      </c>
      <c r="G30">
        <f>COUNTIF('Terms by cluster'!$G$2:$G$143,Summary!A30)</f>
        <v>0</v>
      </c>
      <c r="H30">
        <f>COUNTIF('Terms by cluster'!$I$2:$I$143,Summary!A30)</f>
        <v>1</v>
      </c>
      <c r="I30">
        <f>COUNTIF('Terms by cluster'!$K$2:$K$143,Summary!A30)</f>
        <v>1</v>
      </c>
      <c r="J30">
        <f>COUNTIF('Terms by cluster'!$M$2:$M$143,Summary!A30)</f>
        <v>0</v>
      </c>
      <c r="K30">
        <f>COUNTIF('Terms by cluster'!$O$2:$O$143,Summary!A30)</f>
        <v>0</v>
      </c>
      <c r="L30">
        <f>COUNTIF('Terms by cluster'!$Q$2:$Q$143,Summary!A30)</f>
        <v>1</v>
      </c>
      <c r="M30">
        <f>COUNTIF('Terms by cluster'!$S$2:$S$143,Summary!A30)</f>
        <v>0</v>
      </c>
      <c r="N30">
        <f>COUNTIF('Terms by cluster'!$U$2:$U$143,Summary!A30)</f>
        <v>0</v>
      </c>
      <c r="O30">
        <f>COUNTIF('Terms by cluster'!$W$2:$W$143,Summary!A30)</f>
        <v>0</v>
      </c>
    </row>
    <row r="31" spans="1:15" x14ac:dyDescent="0.25">
      <c r="A31" t="s">
        <v>58</v>
      </c>
      <c r="B31" t="s">
        <v>59</v>
      </c>
      <c r="C31">
        <f xml:space="preserve"> COUNTIF('All Go terms list'!$A$1:$A$927,A31)</f>
        <v>6</v>
      </c>
      <c r="D31">
        <f>COUNTIF('Terms by cluster'!$A$2:$A$65,Summary!A31)</f>
        <v>1</v>
      </c>
      <c r="E31">
        <f>COUNTIF('Terms by cluster'!$C$2:$C$143,Summary!A31)</f>
        <v>1</v>
      </c>
      <c r="F31">
        <f>COUNTIF('Terms by cluster'!$E$2:$E$143,Summary!A31)</f>
        <v>1</v>
      </c>
      <c r="G31">
        <f>COUNTIF('Terms by cluster'!$G$2:$G$143,Summary!A31)</f>
        <v>0</v>
      </c>
      <c r="H31">
        <f>COUNTIF('Terms by cluster'!$I$2:$I$143,Summary!A31)</f>
        <v>1</v>
      </c>
      <c r="I31">
        <f>COUNTIF('Terms by cluster'!$K$2:$K$143,Summary!A31)</f>
        <v>1</v>
      </c>
      <c r="J31">
        <f>COUNTIF('Terms by cluster'!$M$2:$M$143,Summary!A31)</f>
        <v>0</v>
      </c>
      <c r="K31">
        <f>COUNTIF('Terms by cluster'!$O$2:$O$143,Summary!A31)</f>
        <v>0</v>
      </c>
      <c r="L31">
        <f>COUNTIF('Terms by cluster'!$Q$2:$Q$143,Summary!A31)</f>
        <v>1</v>
      </c>
      <c r="M31">
        <f>COUNTIF('Terms by cluster'!$S$2:$S$143,Summary!A31)</f>
        <v>0</v>
      </c>
      <c r="N31">
        <f>COUNTIF('Terms by cluster'!$U$2:$U$143,Summary!A31)</f>
        <v>0</v>
      </c>
      <c r="O31">
        <f>COUNTIF('Terms by cluster'!$W$2:$W$143,Summary!A31)</f>
        <v>0</v>
      </c>
    </row>
    <row r="32" spans="1:15" x14ac:dyDescent="0.25">
      <c r="A32" t="s">
        <v>60</v>
      </c>
      <c r="B32" t="s">
        <v>61</v>
      </c>
      <c r="C32">
        <f xml:space="preserve"> COUNTIF('All Go terms list'!$A$1:$A$927,A32)</f>
        <v>12</v>
      </c>
      <c r="D32">
        <f>COUNTIF('Terms by cluster'!$A$2:$A$65,Summary!A32)</f>
        <v>1</v>
      </c>
      <c r="E32">
        <f>COUNTIF('Terms by cluster'!$C$2:$C$143,Summary!A32)</f>
        <v>1</v>
      </c>
      <c r="F32">
        <f>COUNTIF('Terms by cluster'!$E$2:$E$143,Summary!A32)</f>
        <v>1</v>
      </c>
      <c r="G32">
        <f>COUNTIF('Terms by cluster'!$G$2:$G$143,Summary!A32)</f>
        <v>1</v>
      </c>
      <c r="H32">
        <f>COUNTIF('Terms by cluster'!$I$2:$I$143,Summary!A32)</f>
        <v>1</v>
      </c>
      <c r="I32">
        <f>COUNTIF('Terms by cluster'!$K$2:$K$143,Summary!A32)</f>
        <v>1</v>
      </c>
      <c r="J32">
        <f>COUNTIF('Terms by cluster'!$M$2:$M$143,Summary!A32)</f>
        <v>1</v>
      </c>
      <c r="K32">
        <f>COUNTIF('Terms by cluster'!$O$2:$O$143,Summary!A32)</f>
        <v>1</v>
      </c>
      <c r="L32">
        <f>COUNTIF('Terms by cluster'!$Q$2:$Q$143,Summary!A32)</f>
        <v>1</v>
      </c>
      <c r="M32">
        <f>COUNTIF('Terms by cluster'!$S$2:$S$143,Summary!A32)</f>
        <v>1</v>
      </c>
      <c r="N32">
        <f>COUNTIF('Terms by cluster'!$U$2:$U$143,Summary!A32)</f>
        <v>1</v>
      </c>
      <c r="O32">
        <f>COUNTIF('Terms by cluster'!$W$2:$W$143,Summary!A32)</f>
        <v>1</v>
      </c>
    </row>
    <row r="33" spans="1:15" x14ac:dyDescent="0.25">
      <c r="A33" t="s">
        <v>62</v>
      </c>
      <c r="B33" t="s">
        <v>63</v>
      </c>
      <c r="C33">
        <f xml:space="preserve"> COUNTIF('All Go terms list'!$A$1:$A$927,A33)</f>
        <v>8</v>
      </c>
      <c r="D33">
        <f>COUNTIF('Terms by cluster'!$A$2:$A$65,Summary!A33)</f>
        <v>1</v>
      </c>
      <c r="E33">
        <f>COUNTIF('Terms by cluster'!$C$2:$C$143,Summary!A33)</f>
        <v>1</v>
      </c>
      <c r="F33">
        <f>COUNTIF('Terms by cluster'!$E$2:$E$143,Summary!A33)</f>
        <v>1</v>
      </c>
      <c r="G33">
        <f>COUNTIF('Terms by cluster'!$G$2:$G$143,Summary!A33)</f>
        <v>1</v>
      </c>
      <c r="H33">
        <f>COUNTIF('Terms by cluster'!$I$2:$I$143,Summary!A33)</f>
        <v>1</v>
      </c>
      <c r="I33">
        <f>COUNTIF('Terms by cluster'!$K$2:$K$143,Summary!A33)</f>
        <v>1</v>
      </c>
      <c r="J33">
        <f>COUNTIF('Terms by cluster'!$M$2:$M$143,Summary!A33)</f>
        <v>1</v>
      </c>
      <c r="K33">
        <f>COUNTIF('Terms by cluster'!$O$2:$O$143,Summary!A33)</f>
        <v>0</v>
      </c>
      <c r="L33">
        <f>COUNTIF('Terms by cluster'!$Q$2:$Q$143,Summary!A33)</f>
        <v>1</v>
      </c>
      <c r="M33">
        <f>COUNTIF('Terms by cluster'!$S$2:$S$143,Summary!A33)</f>
        <v>0</v>
      </c>
      <c r="N33">
        <f>COUNTIF('Terms by cluster'!$U$2:$U$143,Summary!A33)</f>
        <v>0</v>
      </c>
      <c r="O33">
        <f>COUNTIF('Terms by cluster'!$W$2:$W$143,Summary!A33)</f>
        <v>0</v>
      </c>
    </row>
    <row r="34" spans="1:15" x14ac:dyDescent="0.25">
      <c r="A34" t="s">
        <v>64</v>
      </c>
      <c r="B34" t="s">
        <v>65</v>
      </c>
      <c r="C34">
        <f xml:space="preserve"> COUNTIF('All Go terms list'!$A$1:$A$927,A34)</f>
        <v>8</v>
      </c>
      <c r="D34">
        <f>COUNTIF('Terms by cluster'!$A$2:$A$65,Summary!A34)</f>
        <v>1</v>
      </c>
      <c r="E34">
        <f>COUNTIF('Terms by cluster'!$C$2:$C$143,Summary!A34)</f>
        <v>1</v>
      </c>
      <c r="F34">
        <f>COUNTIF('Terms by cluster'!$E$2:$E$143,Summary!A34)</f>
        <v>1</v>
      </c>
      <c r="G34">
        <f>COUNTIF('Terms by cluster'!$G$2:$G$143,Summary!A34)</f>
        <v>1</v>
      </c>
      <c r="H34">
        <f>COUNTIF('Terms by cluster'!$I$2:$I$143,Summary!A34)</f>
        <v>1</v>
      </c>
      <c r="I34">
        <f>COUNTIF('Terms by cluster'!$K$2:$K$143,Summary!A34)</f>
        <v>1</v>
      </c>
      <c r="J34">
        <f>COUNTIF('Terms by cluster'!$M$2:$M$143,Summary!A34)</f>
        <v>0</v>
      </c>
      <c r="K34">
        <f>COUNTIF('Terms by cluster'!$O$2:$O$143,Summary!A34)</f>
        <v>0</v>
      </c>
      <c r="L34">
        <f>COUNTIF('Terms by cluster'!$Q$2:$Q$143,Summary!A34)</f>
        <v>1</v>
      </c>
      <c r="M34">
        <f>COUNTIF('Terms by cluster'!$S$2:$S$143,Summary!A34)</f>
        <v>0</v>
      </c>
      <c r="N34">
        <f>COUNTIF('Terms by cluster'!$U$2:$U$143,Summary!A34)</f>
        <v>1</v>
      </c>
      <c r="O34">
        <f>COUNTIF('Terms by cluster'!$W$2:$W$143,Summary!A34)</f>
        <v>0</v>
      </c>
    </row>
    <row r="35" spans="1:15" x14ac:dyDescent="0.25">
      <c r="A35" t="s">
        <v>66</v>
      </c>
      <c r="B35" t="s">
        <v>67</v>
      </c>
      <c r="C35">
        <f xml:space="preserve"> COUNTIF('All Go terms list'!$A$1:$A$927,A35)</f>
        <v>10</v>
      </c>
      <c r="D35">
        <f>COUNTIF('Terms by cluster'!$A$2:$A$65,Summary!A35)</f>
        <v>1</v>
      </c>
      <c r="E35">
        <f>COUNTIF('Terms by cluster'!$C$2:$C$143,Summary!A35)</f>
        <v>1</v>
      </c>
      <c r="F35">
        <f>COUNTIF('Terms by cluster'!$E$2:$E$143,Summary!A35)</f>
        <v>1</v>
      </c>
      <c r="G35">
        <f>COUNTIF('Terms by cluster'!$G$2:$G$143,Summary!A35)</f>
        <v>1</v>
      </c>
      <c r="H35">
        <f>COUNTIF('Terms by cluster'!$I$2:$I$143,Summary!A35)</f>
        <v>1</v>
      </c>
      <c r="I35">
        <f>COUNTIF('Terms by cluster'!$K$2:$K$143,Summary!A35)</f>
        <v>1</v>
      </c>
      <c r="J35">
        <f>COUNTIF('Terms by cluster'!$M$2:$M$143,Summary!A35)</f>
        <v>1</v>
      </c>
      <c r="K35">
        <f>COUNTIF('Terms by cluster'!$O$2:$O$143,Summary!A35)</f>
        <v>1</v>
      </c>
      <c r="L35">
        <f>COUNTIF('Terms by cluster'!$Q$2:$Q$143,Summary!A35)</f>
        <v>1</v>
      </c>
      <c r="M35">
        <f>COUNTIF('Terms by cluster'!$S$2:$S$143,Summary!A35)</f>
        <v>0</v>
      </c>
      <c r="N35">
        <f>COUNTIF('Terms by cluster'!$U$2:$U$143,Summary!A35)</f>
        <v>1</v>
      </c>
      <c r="O35">
        <f>COUNTIF('Terms by cluster'!$W$2:$W$143,Summary!A35)</f>
        <v>0</v>
      </c>
    </row>
    <row r="36" spans="1:15" x14ac:dyDescent="0.25">
      <c r="A36" t="s">
        <v>68</v>
      </c>
      <c r="B36" t="s">
        <v>69</v>
      </c>
      <c r="C36">
        <f xml:space="preserve"> COUNTIF('All Go terms list'!$A$1:$A$927,A36)</f>
        <v>2</v>
      </c>
      <c r="D36">
        <f>COUNTIF('Terms by cluster'!$A$2:$A$65,Summary!A36)</f>
        <v>1</v>
      </c>
      <c r="E36">
        <f>COUNTIF('Terms by cluster'!$C$2:$C$143,Summary!A36)</f>
        <v>0</v>
      </c>
      <c r="F36">
        <f>COUNTIF('Terms by cluster'!$E$2:$E$143,Summary!A36)</f>
        <v>1</v>
      </c>
      <c r="G36">
        <f>COUNTIF('Terms by cluster'!$G$2:$G$143,Summary!A36)</f>
        <v>0</v>
      </c>
      <c r="H36">
        <f>COUNTIF('Terms by cluster'!$I$2:$I$143,Summary!A36)</f>
        <v>0</v>
      </c>
      <c r="I36">
        <f>COUNTIF('Terms by cluster'!$K$2:$K$143,Summary!A36)</f>
        <v>0</v>
      </c>
      <c r="J36">
        <f>COUNTIF('Terms by cluster'!$M$2:$M$143,Summary!A36)</f>
        <v>0</v>
      </c>
      <c r="K36">
        <f>COUNTIF('Terms by cluster'!$O$2:$O$143,Summary!A36)</f>
        <v>0</v>
      </c>
      <c r="L36">
        <f>COUNTIF('Terms by cluster'!$Q$2:$Q$143,Summary!A36)</f>
        <v>0</v>
      </c>
      <c r="M36">
        <f>COUNTIF('Terms by cluster'!$S$2:$S$143,Summary!A36)</f>
        <v>0</v>
      </c>
      <c r="N36">
        <f>COUNTIF('Terms by cluster'!$U$2:$U$143,Summary!A36)</f>
        <v>0</v>
      </c>
      <c r="O36">
        <f>COUNTIF('Terms by cluster'!$W$2:$W$143,Summary!A36)</f>
        <v>0</v>
      </c>
    </row>
    <row r="37" spans="1:15" x14ac:dyDescent="0.25">
      <c r="A37" t="s">
        <v>70</v>
      </c>
      <c r="B37" t="s">
        <v>71</v>
      </c>
      <c r="C37">
        <f xml:space="preserve"> COUNTIF('All Go terms list'!$A$1:$A$927,A37)</f>
        <v>10</v>
      </c>
      <c r="D37">
        <f>COUNTIF('Terms by cluster'!$A$2:$A$65,Summary!A37)</f>
        <v>1</v>
      </c>
      <c r="E37">
        <f>COUNTIF('Terms by cluster'!$C$2:$C$143,Summary!A37)</f>
        <v>1</v>
      </c>
      <c r="F37">
        <f>COUNTIF('Terms by cluster'!$E$2:$E$143,Summary!A37)</f>
        <v>1</v>
      </c>
      <c r="G37">
        <f>COUNTIF('Terms by cluster'!$G$2:$G$143,Summary!A37)</f>
        <v>1</v>
      </c>
      <c r="H37">
        <f>COUNTIF('Terms by cluster'!$I$2:$I$143,Summary!A37)</f>
        <v>1</v>
      </c>
      <c r="I37">
        <f>COUNTIF('Terms by cluster'!$K$2:$K$143,Summary!A37)</f>
        <v>1</v>
      </c>
      <c r="J37">
        <f>COUNTIF('Terms by cluster'!$M$2:$M$143,Summary!A37)</f>
        <v>1</v>
      </c>
      <c r="K37">
        <f>COUNTIF('Terms by cluster'!$O$2:$O$143,Summary!A37)</f>
        <v>0</v>
      </c>
      <c r="L37">
        <f>COUNTIF('Terms by cluster'!$Q$2:$Q$143,Summary!A37)</f>
        <v>1</v>
      </c>
      <c r="M37">
        <f>COUNTIF('Terms by cluster'!$S$2:$S$143,Summary!A37)</f>
        <v>0</v>
      </c>
      <c r="N37">
        <f>COUNTIF('Terms by cluster'!$U$2:$U$143,Summary!A37)</f>
        <v>1</v>
      </c>
      <c r="O37">
        <f>COUNTIF('Terms by cluster'!$W$2:$W$143,Summary!A37)</f>
        <v>1</v>
      </c>
    </row>
    <row r="38" spans="1:15" x14ac:dyDescent="0.25">
      <c r="A38" t="s">
        <v>72</v>
      </c>
      <c r="B38" t="s">
        <v>73</v>
      </c>
      <c r="C38">
        <f xml:space="preserve"> COUNTIF('All Go terms list'!$A$1:$A$927,A38)</f>
        <v>7</v>
      </c>
      <c r="D38">
        <f>COUNTIF('Terms by cluster'!$A$2:$A$65,Summary!A38)</f>
        <v>1</v>
      </c>
      <c r="E38">
        <f>COUNTIF('Terms by cluster'!$C$2:$C$143,Summary!A38)</f>
        <v>1</v>
      </c>
      <c r="F38">
        <f>COUNTIF('Terms by cluster'!$E$2:$E$143,Summary!A38)</f>
        <v>1</v>
      </c>
      <c r="G38">
        <f>COUNTIF('Terms by cluster'!$G$2:$G$143,Summary!A38)</f>
        <v>0</v>
      </c>
      <c r="H38">
        <f>COUNTIF('Terms by cluster'!$I$2:$I$143,Summary!A38)</f>
        <v>1</v>
      </c>
      <c r="I38">
        <f>COUNTIF('Terms by cluster'!$K$2:$K$143,Summary!A38)</f>
        <v>1</v>
      </c>
      <c r="J38">
        <f>COUNTIF('Terms by cluster'!$M$2:$M$143,Summary!A38)</f>
        <v>1</v>
      </c>
      <c r="K38">
        <f>COUNTIF('Terms by cluster'!$O$2:$O$143,Summary!A38)</f>
        <v>0</v>
      </c>
      <c r="L38">
        <f>COUNTIF('Terms by cluster'!$Q$2:$Q$143,Summary!A38)</f>
        <v>1</v>
      </c>
      <c r="M38">
        <f>COUNTIF('Terms by cluster'!$S$2:$S$143,Summary!A38)</f>
        <v>0</v>
      </c>
      <c r="N38">
        <f>COUNTIF('Terms by cluster'!$U$2:$U$143,Summary!A38)</f>
        <v>0</v>
      </c>
      <c r="O38">
        <f>COUNTIF('Terms by cluster'!$W$2:$W$143,Summary!A38)</f>
        <v>0</v>
      </c>
    </row>
    <row r="39" spans="1:15" x14ac:dyDescent="0.25">
      <c r="A39" t="s">
        <v>74</v>
      </c>
      <c r="B39" t="s">
        <v>75</v>
      </c>
      <c r="C39">
        <f xml:space="preserve"> COUNTIF('All Go terms list'!$A$1:$A$927,A39)</f>
        <v>9</v>
      </c>
      <c r="D39">
        <f>COUNTIF('Terms by cluster'!$A$2:$A$65,Summary!A39)</f>
        <v>1</v>
      </c>
      <c r="E39">
        <f>COUNTIF('Terms by cluster'!$C$2:$C$143,Summary!A39)</f>
        <v>1</v>
      </c>
      <c r="F39">
        <f>COUNTIF('Terms by cluster'!$E$2:$E$143,Summary!A39)</f>
        <v>1</v>
      </c>
      <c r="G39">
        <f>COUNTIF('Terms by cluster'!$G$2:$G$143,Summary!A39)</f>
        <v>0</v>
      </c>
      <c r="H39">
        <f>COUNTIF('Terms by cluster'!$I$2:$I$143,Summary!A39)</f>
        <v>1</v>
      </c>
      <c r="I39">
        <f>COUNTIF('Terms by cluster'!$K$2:$K$143,Summary!A39)</f>
        <v>1</v>
      </c>
      <c r="J39">
        <f>COUNTIF('Terms by cluster'!$M$2:$M$143,Summary!A39)</f>
        <v>1</v>
      </c>
      <c r="K39">
        <f>COUNTIF('Terms by cluster'!$O$2:$O$143,Summary!A39)</f>
        <v>1</v>
      </c>
      <c r="L39">
        <f>COUNTIF('Terms by cluster'!$Q$2:$Q$143,Summary!A39)</f>
        <v>1</v>
      </c>
      <c r="M39">
        <f>COUNTIF('Terms by cluster'!$S$2:$S$143,Summary!A39)</f>
        <v>0</v>
      </c>
      <c r="N39">
        <f>COUNTIF('Terms by cluster'!$U$2:$U$143,Summary!A39)</f>
        <v>1</v>
      </c>
      <c r="O39">
        <f>COUNTIF('Terms by cluster'!$W$2:$W$143,Summary!A39)</f>
        <v>0</v>
      </c>
    </row>
    <row r="40" spans="1:15" x14ac:dyDescent="0.25">
      <c r="A40" t="s">
        <v>76</v>
      </c>
      <c r="B40" t="s">
        <v>77</v>
      </c>
      <c r="C40">
        <f xml:space="preserve"> COUNTIF('All Go terms list'!$A$1:$A$927,A40)</f>
        <v>10</v>
      </c>
      <c r="D40">
        <f>COUNTIF('Terms by cluster'!$A$2:$A$65,Summary!A40)</f>
        <v>1</v>
      </c>
      <c r="E40">
        <f>COUNTIF('Terms by cluster'!$C$2:$C$143,Summary!A40)</f>
        <v>1</v>
      </c>
      <c r="F40">
        <f>COUNTIF('Terms by cluster'!$E$2:$E$143,Summary!A40)</f>
        <v>1</v>
      </c>
      <c r="G40">
        <f>COUNTIF('Terms by cluster'!$G$2:$G$143,Summary!A40)</f>
        <v>1</v>
      </c>
      <c r="H40">
        <f>COUNTIF('Terms by cluster'!$I$2:$I$143,Summary!A40)</f>
        <v>1</v>
      </c>
      <c r="I40">
        <f>COUNTIF('Terms by cluster'!$K$2:$K$143,Summary!A40)</f>
        <v>1</v>
      </c>
      <c r="J40">
        <f>COUNTIF('Terms by cluster'!$M$2:$M$143,Summary!A40)</f>
        <v>1</v>
      </c>
      <c r="K40">
        <f>COUNTIF('Terms by cluster'!$O$2:$O$143,Summary!A40)</f>
        <v>0</v>
      </c>
      <c r="L40">
        <f>COUNTIF('Terms by cluster'!$Q$2:$Q$143,Summary!A40)</f>
        <v>1</v>
      </c>
      <c r="M40">
        <f>COUNTIF('Terms by cluster'!$S$2:$S$143,Summary!A40)</f>
        <v>0</v>
      </c>
      <c r="N40">
        <f>COUNTIF('Terms by cluster'!$U$2:$U$143,Summary!A40)</f>
        <v>1</v>
      </c>
      <c r="O40">
        <f>COUNTIF('Terms by cluster'!$W$2:$W$143,Summary!A40)</f>
        <v>1</v>
      </c>
    </row>
    <row r="41" spans="1:15" x14ac:dyDescent="0.25">
      <c r="A41" t="s">
        <v>78</v>
      </c>
      <c r="B41" t="s">
        <v>79</v>
      </c>
      <c r="C41">
        <f xml:space="preserve"> COUNTIF('All Go terms list'!$A$1:$A$927,A41)</f>
        <v>6</v>
      </c>
      <c r="D41">
        <f>COUNTIF('Terms by cluster'!$A$2:$A$65,Summary!A41)</f>
        <v>1</v>
      </c>
      <c r="E41">
        <f>COUNTIF('Terms by cluster'!$C$2:$C$143,Summary!A41)</f>
        <v>1</v>
      </c>
      <c r="F41">
        <f>COUNTIF('Terms by cluster'!$E$2:$E$143,Summary!A41)</f>
        <v>1</v>
      </c>
      <c r="G41">
        <f>COUNTIF('Terms by cluster'!$G$2:$G$143,Summary!A41)</f>
        <v>0</v>
      </c>
      <c r="H41">
        <f>COUNTIF('Terms by cluster'!$I$2:$I$143,Summary!A41)</f>
        <v>1</v>
      </c>
      <c r="I41">
        <f>COUNTIF('Terms by cluster'!$K$2:$K$143,Summary!A41)</f>
        <v>1</v>
      </c>
      <c r="J41">
        <f>COUNTIF('Terms by cluster'!$M$2:$M$143,Summary!A41)</f>
        <v>0</v>
      </c>
      <c r="K41">
        <f>COUNTIF('Terms by cluster'!$O$2:$O$143,Summary!A41)</f>
        <v>0</v>
      </c>
      <c r="L41">
        <f>COUNTIF('Terms by cluster'!$Q$2:$Q$143,Summary!A41)</f>
        <v>1</v>
      </c>
      <c r="M41">
        <f>COUNTIF('Terms by cluster'!$S$2:$S$143,Summary!A41)</f>
        <v>0</v>
      </c>
      <c r="N41">
        <f>COUNTIF('Terms by cluster'!$U$2:$U$143,Summary!A41)</f>
        <v>0</v>
      </c>
      <c r="O41">
        <f>COUNTIF('Terms by cluster'!$W$2:$W$143,Summary!A41)</f>
        <v>0</v>
      </c>
    </row>
    <row r="42" spans="1:15" x14ac:dyDescent="0.25">
      <c r="A42" t="s">
        <v>80</v>
      </c>
      <c r="B42" t="s">
        <v>81</v>
      </c>
      <c r="C42">
        <f xml:space="preserve"> COUNTIF('All Go terms list'!$A$1:$A$927,A42)</f>
        <v>1</v>
      </c>
      <c r="D42">
        <f>COUNTIF('Terms by cluster'!$A$2:$A$65,Summary!A42)</f>
        <v>1</v>
      </c>
      <c r="E42">
        <f>COUNTIF('Terms by cluster'!$C$2:$C$143,Summary!A42)</f>
        <v>0</v>
      </c>
      <c r="F42">
        <f>COUNTIF('Terms by cluster'!$E$2:$E$143,Summary!A42)</f>
        <v>0</v>
      </c>
      <c r="G42">
        <f>COUNTIF('Terms by cluster'!$G$2:$G$143,Summary!A42)</f>
        <v>0</v>
      </c>
      <c r="H42">
        <f>COUNTIF('Terms by cluster'!$I$2:$I$143,Summary!A42)</f>
        <v>0</v>
      </c>
      <c r="I42">
        <f>COUNTIF('Terms by cluster'!$K$2:$K$143,Summary!A42)</f>
        <v>0</v>
      </c>
      <c r="J42">
        <f>COUNTIF('Terms by cluster'!$M$2:$M$143,Summary!A42)</f>
        <v>0</v>
      </c>
      <c r="K42">
        <f>COUNTIF('Terms by cluster'!$O$2:$O$143,Summary!A42)</f>
        <v>0</v>
      </c>
      <c r="L42">
        <f>COUNTIF('Terms by cluster'!$Q$2:$Q$143,Summary!A42)</f>
        <v>0</v>
      </c>
      <c r="M42">
        <f>COUNTIF('Terms by cluster'!$S$2:$S$143,Summary!A42)</f>
        <v>0</v>
      </c>
      <c r="N42">
        <f>COUNTIF('Terms by cluster'!$U$2:$U$143,Summary!A42)</f>
        <v>0</v>
      </c>
      <c r="O42">
        <f>COUNTIF('Terms by cluster'!$W$2:$W$143,Summary!A42)</f>
        <v>0</v>
      </c>
    </row>
    <row r="43" spans="1:15" x14ac:dyDescent="0.25">
      <c r="A43" t="s">
        <v>82</v>
      </c>
      <c r="B43" t="s">
        <v>83</v>
      </c>
      <c r="C43">
        <f xml:space="preserve"> COUNTIF('All Go terms list'!$A$1:$A$927,A43)</f>
        <v>6</v>
      </c>
      <c r="D43">
        <f>COUNTIF('Terms by cluster'!$A$2:$A$65,Summary!A43)</f>
        <v>1</v>
      </c>
      <c r="E43">
        <f>COUNTIF('Terms by cluster'!$C$2:$C$143,Summary!A43)</f>
        <v>1</v>
      </c>
      <c r="F43">
        <f>COUNTIF('Terms by cluster'!$E$2:$E$143,Summary!A43)</f>
        <v>1</v>
      </c>
      <c r="G43">
        <f>COUNTIF('Terms by cluster'!$G$2:$G$143,Summary!A43)</f>
        <v>0</v>
      </c>
      <c r="H43">
        <f>COUNTIF('Terms by cluster'!$I$2:$I$143,Summary!A43)</f>
        <v>1</v>
      </c>
      <c r="I43">
        <f>COUNTIF('Terms by cluster'!$K$2:$K$143,Summary!A43)</f>
        <v>1</v>
      </c>
      <c r="J43">
        <f>COUNTIF('Terms by cluster'!$M$2:$M$143,Summary!A43)</f>
        <v>0</v>
      </c>
      <c r="K43">
        <f>COUNTIF('Terms by cluster'!$O$2:$O$143,Summary!A43)</f>
        <v>0</v>
      </c>
      <c r="L43">
        <f>COUNTIF('Terms by cluster'!$Q$2:$Q$143,Summary!A43)</f>
        <v>1</v>
      </c>
      <c r="M43">
        <f>COUNTIF('Terms by cluster'!$S$2:$S$143,Summary!A43)</f>
        <v>0</v>
      </c>
      <c r="N43">
        <f>COUNTIF('Terms by cluster'!$U$2:$U$143,Summary!A43)</f>
        <v>0</v>
      </c>
      <c r="O43">
        <f>COUNTIF('Terms by cluster'!$W$2:$W$143,Summary!A43)</f>
        <v>0</v>
      </c>
    </row>
    <row r="44" spans="1:15" x14ac:dyDescent="0.25">
      <c r="A44" t="s">
        <v>84</v>
      </c>
      <c r="B44" t="s">
        <v>85</v>
      </c>
      <c r="C44">
        <f xml:space="preserve"> COUNTIF('All Go terms list'!$A$1:$A$927,A44)</f>
        <v>9</v>
      </c>
      <c r="D44">
        <f>COUNTIF('Terms by cluster'!$A$2:$A$65,Summary!A44)</f>
        <v>1</v>
      </c>
      <c r="E44">
        <f>COUNTIF('Terms by cluster'!$C$2:$C$143,Summary!A44)</f>
        <v>1</v>
      </c>
      <c r="F44">
        <f>COUNTIF('Terms by cluster'!$E$2:$E$143,Summary!A44)</f>
        <v>1</v>
      </c>
      <c r="G44">
        <f>COUNTIF('Terms by cluster'!$G$2:$G$143,Summary!A44)</f>
        <v>1</v>
      </c>
      <c r="H44">
        <f>COUNTIF('Terms by cluster'!$I$2:$I$143,Summary!A44)</f>
        <v>1</v>
      </c>
      <c r="I44">
        <f>COUNTIF('Terms by cluster'!$K$2:$K$143,Summary!A44)</f>
        <v>1</v>
      </c>
      <c r="J44">
        <f>COUNTIF('Terms by cluster'!$M$2:$M$143,Summary!A44)</f>
        <v>1</v>
      </c>
      <c r="K44">
        <f>COUNTIF('Terms by cluster'!$O$2:$O$143,Summary!A44)</f>
        <v>0</v>
      </c>
      <c r="L44">
        <f>COUNTIF('Terms by cluster'!$Q$2:$Q$143,Summary!A44)</f>
        <v>1</v>
      </c>
      <c r="M44">
        <f>COUNTIF('Terms by cluster'!$S$2:$S$143,Summary!A44)</f>
        <v>0</v>
      </c>
      <c r="N44">
        <f>COUNTIF('Terms by cluster'!$U$2:$U$143,Summary!A44)</f>
        <v>1</v>
      </c>
      <c r="O44">
        <f>COUNTIF('Terms by cluster'!$W$2:$W$143,Summary!A44)</f>
        <v>0</v>
      </c>
    </row>
    <row r="45" spans="1:15" x14ac:dyDescent="0.25">
      <c r="A45" t="s">
        <v>86</v>
      </c>
      <c r="B45" t="s">
        <v>87</v>
      </c>
      <c r="C45">
        <f xml:space="preserve"> COUNTIF('All Go terms list'!$A$1:$A$927,A45)</f>
        <v>12</v>
      </c>
      <c r="D45">
        <f>COUNTIF('Terms by cluster'!$A$2:$A$65,Summary!A45)</f>
        <v>1</v>
      </c>
      <c r="E45">
        <f>COUNTIF('Terms by cluster'!$C$2:$C$143,Summary!A45)</f>
        <v>1</v>
      </c>
      <c r="F45">
        <f>COUNTIF('Terms by cluster'!$E$2:$E$143,Summary!A45)</f>
        <v>1</v>
      </c>
      <c r="G45">
        <f>COUNTIF('Terms by cluster'!$G$2:$G$143,Summary!A45)</f>
        <v>1</v>
      </c>
      <c r="H45">
        <f>COUNTIF('Terms by cluster'!$I$2:$I$143,Summary!A45)</f>
        <v>1</v>
      </c>
      <c r="I45">
        <f>COUNTIF('Terms by cluster'!$K$2:$K$143,Summary!A45)</f>
        <v>1</v>
      </c>
      <c r="J45">
        <f>COUNTIF('Terms by cluster'!$M$2:$M$143,Summary!A45)</f>
        <v>1</v>
      </c>
      <c r="K45">
        <f>COUNTIF('Terms by cluster'!$O$2:$O$143,Summary!A45)</f>
        <v>1</v>
      </c>
      <c r="L45">
        <f>COUNTIF('Terms by cluster'!$Q$2:$Q$143,Summary!A45)</f>
        <v>1</v>
      </c>
      <c r="M45">
        <f>COUNTIF('Terms by cluster'!$S$2:$S$143,Summary!A45)</f>
        <v>1</v>
      </c>
      <c r="N45">
        <f>COUNTIF('Terms by cluster'!$U$2:$U$143,Summary!A45)</f>
        <v>1</v>
      </c>
      <c r="O45">
        <f>COUNTIF('Terms by cluster'!$W$2:$W$143,Summary!A45)</f>
        <v>1</v>
      </c>
    </row>
    <row r="46" spans="1:15" x14ac:dyDescent="0.25">
      <c r="A46" t="s">
        <v>88</v>
      </c>
      <c r="B46" t="s">
        <v>89</v>
      </c>
      <c r="C46">
        <f xml:space="preserve"> COUNTIF('All Go terms list'!$A$1:$A$927,A46)</f>
        <v>12</v>
      </c>
      <c r="D46">
        <f>COUNTIF('Terms by cluster'!$A$2:$A$65,Summary!A46)</f>
        <v>1</v>
      </c>
      <c r="E46">
        <f>COUNTIF('Terms by cluster'!$C$2:$C$143,Summary!A46)</f>
        <v>1</v>
      </c>
      <c r="F46">
        <f>COUNTIF('Terms by cluster'!$E$2:$E$143,Summary!A46)</f>
        <v>1</v>
      </c>
      <c r="G46">
        <f>COUNTIF('Terms by cluster'!$G$2:$G$143,Summary!A46)</f>
        <v>1</v>
      </c>
      <c r="H46">
        <f>COUNTIF('Terms by cluster'!$I$2:$I$143,Summary!A46)</f>
        <v>1</v>
      </c>
      <c r="I46">
        <f>COUNTIF('Terms by cluster'!$K$2:$K$143,Summary!A46)</f>
        <v>1</v>
      </c>
      <c r="J46">
        <f>COUNTIF('Terms by cluster'!$M$2:$M$143,Summary!A46)</f>
        <v>1</v>
      </c>
      <c r="K46">
        <f>COUNTIF('Terms by cluster'!$O$2:$O$143,Summary!A46)</f>
        <v>1</v>
      </c>
      <c r="L46">
        <f>COUNTIF('Terms by cluster'!$Q$2:$Q$143,Summary!A46)</f>
        <v>1</v>
      </c>
      <c r="M46">
        <f>COUNTIF('Terms by cluster'!$S$2:$S$143,Summary!A46)</f>
        <v>1</v>
      </c>
      <c r="N46">
        <f>COUNTIF('Terms by cluster'!$U$2:$U$143,Summary!A46)</f>
        <v>1</v>
      </c>
      <c r="O46">
        <f>COUNTIF('Terms by cluster'!$W$2:$W$143,Summary!A46)</f>
        <v>1</v>
      </c>
    </row>
    <row r="47" spans="1:15" x14ac:dyDescent="0.25">
      <c r="A47" t="s">
        <v>90</v>
      </c>
      <c r="B47" t="s">
        <v>91</v>
      </c>
      <c r="C47">
        <f xml:space="preserve"> COUNTIF('All Go terms list'!$A$1:$A$927,A47)</f>
        <v>11</v>
      </c>
      <c r="D47">
        <f>COUNTIF('Terms by cluster'!$A$2:$A$65,Summary!A47)</f>
        <v>1</v>
      </c>
      <c r="E47">
        <f>COUNTIF('Terms by cluster'!$C$2:$C$143,Summary!A47)</f>
        <v>1</v>
      </c>
      <c r="F47">
        <f>COUNTIF('Terms by cluster'!$E$2:$E$143,Summary!A47)</f>
        <v>1</v>
      </c>
      <c r="G47">
        <f>COUNTIF('Terms by cluster'!$G$2:$G$143,Summary!A47)</f>
        <v>1</v>
      </c>
      <c r="H47">
        <f>COUNTIF('Terms by cluster'!$I$2:$I$143,Summary!A47)</f>
        <v>1</v>
      </c>
      <c r="I47">
        <f>COUNTIF('Terms by cluster'!$K$2:$K$143,Summary!A47)</f>
        <v>1</v>
      </c>
      <c r="J47">
        <f>COUNTIF('Terms by cluster'!$M$2:$M$143,Summary!A47)</f>
        <v>1</v>
      </c>
      <c r="K47">
        <f>COUNTIF('Terms by cluster'!$O$2:$O$143,Summary!A47)</f>
        <v>1</v>
      </c>
      <c r="L47">
        <f>COUNTIF('Terms by cluster'!$Q$2:$Q$143,Summary!A47)</f>
        <v>1</v>
      </c>
      <c r="M47">
        <f>COUNTIF('Terms by cluster'!$S$2:$S$143,Summary!A47)</f>
        <v>0</v>
      </c>
      <c r="N47">
        <f>COUNTIF('Terms by cluster'!$U$2:$U$143,Summary!A47)</f>
        <v>1</v>
      </c>
      <c r="O47">
        <f>COUNTIF('Terms by cluster'!$W$2:$W$143,Summary!A47)</f>
        <v>1</v>
      </c>
    </row>
    <row r="48" spans="1:15" x14ac:dyDescent="0.25">
      <c r="A48" t="s">
        <v>92</v>
      </c>
      <c r="B48" t="s">
        <v>93</v>
      </c>
      <c r="C48">
        <f xml:space="preserve"> COUNTIF('All Go terms list'!$A$1:$A$927,A48)</f>
        <v>9</v>
      </c>
      <c r="D48">
        <f>COUNTIF('Terms by cluster'!$A$2:$A$65,Summary!A48)</f>
        <v>1</v>
      </c>
      <c r="E48">
        <f>COUNTIF('Terms by cluster'!$C$2:$C$143,Summary!A48)</f>
        <v>1</v>
      </c>
      <c r="F48">
        <f>COUNTIF('Terms by cluster'!$E$2:$E$143,Summary!A48)</f>
        <v>1</v>
      </c>
      <c r="G48">
        <f>COUNTIF('Terms by cluster'!$G$2:$G$143,Summary!A48)</f>
        <v>0</v>
      </c>
      <c r="H48">
        <f>COUNTIF('Terms by cluster'!$I$2:$I$143,Summary!A48)</f>
        <v>1</v>
      </c>
      <c r="I48">
        <f>COUNTIF('Terms by cluster'!$K$2:$K$143,Summary!A48)</f>
        <v>1</v>
      </c>
      <c r="J48">
        <f>COUNTIF('Terms by cluster'!$M$2:$M$143,Summary!A48)</f>
        <v>1</v>
      </c>
      <c r="K48">
        <f>COUNTIF('Terms by cluster'!$O$2:$O$143,Summary!A48)</f>
        <v>0</v>
      </c>
      <c r="L48">
        <f>COUNTIF('Terms by cluster'!$Q$2:$Q$143,Summary!A48)</f>
        <v>1</v>
      </c>
      <c r="M48">
        <f>COUNTIF('Terms by cluster'!$S$2:$S$143,Summary!A48)</f>
        <v>0</v>
      </c>
      <c r="N48">
        <f>COUNTIF('Terms by cluster'!$U$2:$U$143,Summary!A48)</f>
        <v>1</v>
      </c>
      <c r="O48">
        <f>COUNTIF('Terms by cluster'!$W$2:$W$143,Summary!A48)</f>
        <v>1</v>
      </c>
    </row>
    <row r="49" spans="1:15" x14ac:dyDescent="0.25">
      <c r="A49" t="s">
        <v>94</v>
      </c>
      <c r="B49" t="s">
        <v>95</v>
      </c>
      <c r="C49">
        <f xml:space="preserve"> COUNTIF('All Go terms list'!$A$1:$A$927,A49)</f>
        <v>10</v>
      </c>
      <c r="D49">
        <f>COUNTIF('Terms by cluster'!$A$2:$A$65,Summary!A49)</f>
        <v>1</v>
      </c>
      <c r="E49">
        <f>COUNTIF('Terms by cluster'!$C$2:$C$143,Summary!A49)</f>
        <v>1</v>
      </c>
      <c r="F49">
        <f>COUNTIF('Terms by cluster'!$E$2:$E$143,Summary!A49)</f>
        <v>1</v>
      </c>
      <c r="G49">
        <f>COUNTIF('Terms by cluster'!$G$2:$G$143,Summary!A49)</f>
        <v>1</v>
      </c>
      <c r="H49">
        <f>COUNTIF('Terms by cluster'!$I$2:$I$143,Summary!A49)</f>
        <v>1</v>
      </c>
      <c r="I49">
        <f>COUNTIF('Terms by cluster'!$K$2:$K$143,Summary!A49)</f>
        <v>1</v>
      </c>
      <c r="J49">
        <f>COUNTIF('Terms by cluster'!$M$2:$M$143,Summary!A49)</f>
        <v>1</v>
      </c>
      <c r="K49">
        <f>COUNTIF('Terms by cluster'!$O$2:$O$143,Summary!A49)</f>
        <v>0</v>
      </c>
      <c r="L49">
        <f>COUNTIF('Terms by cluster'!$Q$2:$Q$143,Summary!A49)</f>
        <v>1</v>
      </c>
      <c r="M49">
        <f>COUNTIF('Terms by cluster'!$S$2:$S$143,Summary!A49)</f>
        <v>0</v>
      </c>
      <c r="N49">
        <f>COUNTIF('Terms by cluster'!$U$2:$U$143,Summary!A49)</f>
        <v>1</v>
      </c>
      <c r="O49">
        <f>COUNTIF('Terms by cluster'!$W$2:$W$143,Summary!A49)</f>
        <v>1</v>
      </c>
    </row>
    <row r="50" spans="1:15" x14ac:dyDescent="0.25">
      <c r="A50" t="s">
        <v>96</v>
      </c>
      <c r="B50" t="s">
        <v>97</v>
      </c>
      <c r="C50">
        <f xml:space="preserve"> COUNTIF('All Go terms list'!$A$1:$A$927,A50)</f>
        <v>1</v>
      </c>
      <c r="D50">
        <f>COUNTIF('Terms by cluster'!$A$2:$A$65,Summary!A50)</f>
        <v>1</v>
      </c>
      <c r="E50">
        <f>COUNTIF('Terms by cluster'!$C$2:$C$143,Summary!A50)</f>
        <v>0</v>
      </c>
      <c r="F50">
        <f>COUNTIF('Terms by cluster'!$E$2:$E$143,Summary!A50)</f>
        <v>0</v>
      </c>
      <c r="G50">
        <f>COUNTIF('Terms by cluster'!$G$2:$G$143,Summary!A50)</f>
        <v>0</v>
      </c>
      <c r="H50">
        <f>COUNTIF('Terms by cluster'!$I$2:$I$143,Summary!A50)</f>
        <v>0</v>
      </c>
      <c r="I50">
        <f>COUNTIF('Terms by cluster'!$K$2:$K$143,Summary!A50)</f>
        <v>0</v>
      </c>
      <c r="J50">
        <f>COUNTIF('Terms by cluster'!$M$2:$M$143,Summary!A50)</f>
        <v>0</v>
      </c>
      <c r="K50">
        <f>COUNTIF('Terms by cluster'!$O$2:$O$143,Summary!A50)</f>
        <v>0</v>
      </c>
      <c r="L50">
        <f>COUNTIF('Terms by cluster'!$Q$2:$Q$143,Summary!A50)</f>
        <v>0</v>
      </c>
      <c r="M50">
        <f>COUNTIF('Terms by cluster'!$S$2:$S$143,Summary!A50)</f>
        <v>0</v>
      </c>
      <c r="N50">
        <f>COUNTIF('Terms by cluster'!$U$2:$U$143,Summary!A50)</f>
        <v>0</v>
      </c>
      <c r="O50">
        <f>COUNTIF('Terms by cluster'!$W$2:$W$143,Summary!A50)</f>
        <v>0</v>
      </c>
    </row>
    <row r="51" spans="1:15" x14ac:dyDescent="0.25">
      <c r="A51" t="s">
        <v>98</v>
      </c>
      <c r="B51" t="s">
        <v>99</v>
      </c>
      <c r="C51">
        <f xml:space="preserve"> COUNTIF('All Go terms list'!$A$1:$A$927,A51)</f>
        <v>6</v>
      </c>
      <c r="D51">
        <f>COUNTIF('Terms by cluster'!$A$2:$A$65,Summary!A51)</f>
        <v>1</v>
      </c>
      <c r="E51">
        <f>COUNTIF('Terms by cluster'!$C$2:$C$143,Summary!A51)</f>
        <v>1</v>
      </c>
      <c r="F51">
        <f>COUNTIF('Terms by cluster'!$E$2:$E$143,Summary!A51)</f>
        <v>1</v>
      </c>
      <c r="G51">
        <f>COUNTIF('Terms by cluster'!$G$2:$G$143,Summary!A51)</f>
        <v>1</v>
      </c>
      <c r="H51">
        <f>COUNTIF('Terms by cluster'!$I$2:$I$143,Summary!A51)</f>
        <v>1</v>
      </c>
      <c r="I51">
        <f>COUNTIF('Terms by cluster'!$K$2:$K$143,Summary!A51)</f>
        <v>0</v>
      </c>
      <c r="J51">
        <f>COUNTIF('Terms by cluster'!$M$2:$M$143,Summary!A51)</f>
        <v>0</v>
      </c>
      <c r="K51">
        <f>COUNTIF('Terms by cluster'!$O$2:$O$143,Summary!A51)</f>
        <v>0</v>
      </c>
      <c r="L51">
        <f>COUNTIF('Terms by cluster'!$Q$2:$Q$143,Summary!A51)</f>
        <v>0</v>
      </c>
      <c r="M51">
        <f>COUNTIF('Terms by cluster'!$S$2:$S$143,Summary!A51)</f>
        <v>0</v>
      </c>
      <c r="N51">
        <f>COUNTIF('Terms by cluster'!$U$2:$U$143,Summary!A51)</f>
        <v>1</v>
      </c>
      <c r="O51">
        <f>COUNTIF('Terms by cluster'!$W$2:$W$143,Summary!A51)</f>
        <v>0</v>
      </c>
    </row>
    <row r="52" spans="1:15" x14ac:dyDescent="0.25">
      <c r="A52" t="s">
        <v>100</v>
      </c>
      <c r="B52" t="s">
        <v>101</v>
      </c>
      <c r="C52">
        <f xml:space="preserve"> COUNTIF('All Go terms list'!$A$1:$A$927,A52)</f>
        <v>7</v>
      </c>
      <c r="D52">
        <f>COUNTIF('Terms by cluster'!$A$2:$A$65,Summary!A52)</f>
        <v>1</v>
      </c>
      <c r="E52">
        <f>COUNTIF('Terms by cluster'!$C$2:$C$143,Summary!A52)</f>
        <v>0</v>
      </c>
      <c r="F52">
        <f>COUNTIF('Terms by cluster'!$E$2:$E$143,Summary!A52)</f>
        <v>1</v>
      </c>
      <c r="G52">
        <f>COUNTIF('Terms by cluster'!$G$2:$G$143,Summary!A52)</f>
        <v>0</v>
      </c>
      <c r="H52">
        <f>COUNTIF('Terms by cluster'!$I$2:$I$143,Summary!A52)</f>
        <v>1</v>
      </c>
      <c r="I52">
        <f>COUNTIF('Terms by cluster'!$K$2:$K$143,Summary!A52)</f>
        <v>1</v>
      </c>
      <c r="J52">
        <f>COUNTIF('Terms by cluster'!$M$2:$M$143,Summary!A52)</f>
        <v>0</v>
      </c>
      <c r="K52">
        <f>COUNTIF('Terms by cluster'!$O$2:$O$143,Summary!A52)</f>
        <v>0</v>
      </c>
      <c r="L52">
        <f>COUNTIF('Terms by cluster'!$Q$2:$Q$143,Summary!A52)</f>
        <v>1</v>
      </c>
      <c r="M52">
        <f>COUNTIF('Terms by cluster'!$S$2:$S$143,Summary!A52)</f>
        <v>0</v>
      </c>
      <c r="N52">
        <f>COUNTIF('Terms by cluster'!$U$2:$U$143,Summary!A52)</f>
        <v>1</v>
      </c>
      <c r="O52">
        <f>COUNTIF('Terms by cluster'!$W$2:$W$143,Summary!A52)</f>
        <v>1</v>
      </c>
    </row>
    <row r="53" spans="1:15" x14ac:dyDescent="0.25">
      <c r="A53" t="s">
        <v>102</v>
      </c>
      <c r="B53" t="s">
        <v>103</v>
      </c>
      <c r="C53">
        <f xml:space="preserve"> COUNTIF('All Go terms list'!$A$1:$A$927,A53)</f>
        <v>10</v>
      </c>
      <c r="D53">
        <f>COUNTIF('Terms by cluster'!$A$2:$A$65,Summary!A53)</f>
        <v>1</v>
      </c>
      <c r="E53">
        <f>COUNTIF('Terms by cluster'!$C$2:$C$143,Summary!A53)</f>
        <v>1</v>
      </c>
      <c r="F53">
        <f>COUNTIF('Terms by cluster'!$E$2:$E$143,Summary!A53)</f>
        <v>1</v>
      </c>
      <c r="G53">
        <f>COUNTIF('Terms by cluster'!$G$2:$G$143,Summary!A53)</f>
        <v>1</v>
      </c>
      <c r="H53">
        <f>COUNTIF('Terms by cluster'!$I$2:$I$143,Summary!A53)</f>
        <v>1</v>
      </c>
      <c r="I53">
        <f>COUNTIF('Terms by cluster'!$K$2:$K$143,Summary!A53)</f>
        <v>1</v>
      </c>
      <c r="J53">
        <f>COUNTIF('Terms by cluster'!$M$2:$M$143,Summary!A53)</f>
        <v>1</v>
      </c>
      <c r="K53">
        <f>COUNTIF('Terms by cluster'!$O$2:$O$143,Summary!A53)</f>
        <v>1</v>
      </c>
      <c r="L53">
        <f>COUNTIF('Terms by cluster'!$Q$2:$Q$143,Summary!A53)</f>
        <v>1</v>
      </c>
      <c r="M53">
        <f>COUNTIF('Terms by cluster'!$S$2:$S$143,Summary!A53)</f>
        <v>0</v>
      </c>
      <c r="N53">
        <f>COUNTIF('Terms by cluster'!$U$2:$U$143,Summary!A53)</f>
        <v>1</v>
      </c>
      <c r="O53">
        <f>COUNTIF('Terms by cluster'!$W$2:$W$143,Summary!A53)</f>
        <v>0</v>
      </c>
    </row>
    <row r="54" spans="1:15" x14ac:dyDescent="0.25">
      <c r="A54" t="s">
        <v>104</v>
      </c>
      <c r="B54" t="s">
        <v>105</v>
      </c>
      <c r="C54">
        <f xml:space="preserve"> COUNTIF('All Go terms list'!$A$1:$A$927,A54)</f>
        <v>10</v>
      </c>
      <c r="D54">
        <f>COUNTIF('Terms by cluster'!$A$2:$A$65,Summary!A54)</f>
        <v>1</v>
      </c>
      <c r="E54">
        <f>COUNTIF('Terms by cluster'!$C$2:$C$143,Summary!A54)</f>
        <v>1</v>
      </c>
      <c r="F54">
        <f>COUNTIF('Terms by cluster'!$E$2:$E$143,Summary!A54)</f>
        <v>1</v>
      </c>
      <c r="G54">
        <f>COUNTIF('Terms by cluster'!$G$2:$G$143,Summary!A54)</f>
        <v>1</v>
      </c>
      <c r="H54">
        <f>COUNTIF('Terms by cluster'!$I$2:$I$143,Summary!A54)</f>
        <v>1</v>
      </c>
      <c r="I54">
        <f>COUNTIF('Terms by cluster'!$K$2:$K$143,Summary!A54)</f>
        <v>1</v>
      </c>
      <c r="J54">
        <f>COUNTIF('Terms by cluster'!$M$2:$M$143,Summary!A54)</f>
        <v>1</v>
      </c>
      <c r="K54">
        <f>COUNTIF('Terms by cluster'!$O$2:$O$143,Summary!A54)</f>
        <v>1</v>
      </c>
      <c r="L54">
        <f>COUNTIF('Terms by cluster'!$Q$2:$Q$143,Summary!A54)</f>
        <v>1</v>
      </c>
      <c r="M54">
        <f>COUNTIF('Terms by cluster'!$S$2:$S$143,Summary!A54)</f>
        <v>0</v>
      </c>
      <c r="N54">
        <f>COUNTIF('Terms by cluster'!$U$2:$U$143,Summary!A54)</f>
        <v>1</v>
      </c>
      <c r="O54">
        <f>COUNTIF('Terms by cluster'!$W$2:$W$143,Summary!A54)</f>
        <v>0</v>
      </c>
    </row>
    <row r="55" spans="1:15" x14ac:dyDescent="0.25">
      <c r="A55" t="s">
        <v>106</v>
      </c>
      <c r="B55" t="s">
        <v>107</v>
      </c>
      <c r="C55">
        <f xml:space="preserve"> COUNTIF('All Go terms list'!$A$1:$A$927,A55)</f>
        <v>6</v>
      </c>
      <c r="D55">
        <f>COUNTIF('Terms by cluster'!$A$2:$A$65,Summary!A55)</f>
        <v>1</v>
      </c>
      <c r="E55">
        <f>COUNTIF('Terms by cluster'!$C$2:$C$143,Summary!A55)</f>
        <v>1</v>
      </c>
      <c r="F55">
        <f>COUNTIF('Terms by cluster'!$E$2:$E$143,Summary!A55)</f>
        <v>1</v>
      </c>
      <c r="G55">
        <f>COUNTIF('Terms by cluster'!$G$2:$G$143,Summary!A55)</f>
        <v>0</v>
      </c>
      <c r="H55">
        <f>COUNTIF('Terms by cluster'!$I$2:$I$143,Summary!A55)</f>
        <v>1</v>
      </c>
      <c r="I55">
        <f>COUNTIF('Terms by cluster'!$K$2:$K$143,Summary!A55)</f>
        <v>1</v>
      </c>
      <c r="J55">
        <f>COUNTIF('Terms by cluster'!$M$2:$M$143,Summary!A55)</f>
        <v>0</v>
      </c>
      <c r="K55">
        <f>COUNTIF('Terms by cluster'!$O$2:$O$143,Summary!A55)</f>
        <v>0</v>
      </c>
      <c r="L55">
        <f>COUNTIF('Terms by cluster'!$Q$2:$Q$143,Summary!A55)</f>
        <v>1</v>
      </c>
      <c r="M55">
        <f>COUNTIF('Terms by cluster'!$S$2:$S$143,Summary!A55)</f>
        <v>0</v>
      </c>
      <c r="N55">
        <f>COUNTIF('Terms by cluster'!$U$2:$U$143,Summary!A55)</f>
        <v>0</v>
      </c>
      <c r="O55">
        <f>COUNTIF('Terms by cluster'!$W$2:$W$143,Summary!A55)</f>
        <v>0</v>
      </c>
    </row>
    <row r="56" spans="1:15" x14ac:dyDescent="0.25">
      <c r="A56" t="s">
        <v>108</v>
      </c>
      <c r="B56" t="s">
        <v>109</v>
      </c>
      <c r="C56">
        <f xml:space="preserve"> COUNTIF('All Go terms list'!$A$1:$A$927,A56)</f>
        <v>10</v>
      </c>
      <c r="D56">
        <f>COUNTIF('Terms by cluster'!$A$2:$A$65,Summary!A56)</f>
        <v>1</v>
      </c>
      <c r="E56">
        <f>COUNTIF('Terms by cluster'!$C$2:$C$143,Summary!A56)</f>
        <v>1</v>
      </c>
      <c r="F56">
        <f>COUNTIF('Terms by cluster'!$E$2:$E$143,Summary!A56)</f>
        <v>1</v>
      </c>
      <c r="G56">
        <f>COUNTIF('Terms by cluster'!$G$2:$G$143,Summary!A56)</f>
        <v>1</v>
      </c>
      <c r="H56">
        <f>COUNTIF('Terms by cluster'!$I$2:$I$143,Summary!A56)</f>
        <v>1</v>
      </c>
      <c r="I56">
        <f>COUNTIF('Terms by cluster'!$K$2:$K$143,Summary!A56)</f>
        <v>1</v>
      </c>
      <c r="J56">
        <f>COUNTIF('Terms by cluster'!$M$2:$M$143,Summary!A56)</f>
        <v>1</v>
      </c>
      <c r="K56">
        <f>COUNTIF('Terms by cluster'!$O$2:$O$143,Summary!A56)</f>
        <v>1</v>
      </c>
      <c r="L56">
        <f>COUNTIF('Terms by cluster'!$Q$2:$Q$143,Summary!A56)</f>
        <v>1</v>
      </c>
      <c r="M56">
        <f>COUNTIF('Terms by cluster'!$S$2:$S$143,Summary!A56)</f>
        <v>0</v>
      </c>
      <c r="N56">
        <f>COUNTIF('Terms by cluster'!$U$2:$U$143,Summary!A56)</f>
        <v>1</v>
      </c>
      <c r="O56">
        <f>COUNTIF('Terms by cluster'!$W$2:$W$143,Summary!A56)</f>
        <v>0</v>
      </c>
    </row>
    <row r="57" spans="1:15" x14ac:dyDescent="0.25">
      <c r="A57" t="s">
        <v>110</v>
      </c>
      <c r="B57" t="s">
        <v>111</v>
      </c>
      <c r="C57">
        <f xml:space="preserve"> COUNTIF('All Go terms list'!$A$1:$A$927,A57)</f>
        <v>3</v>
      </c>
      <c r="D57">
        <f>COUNTIF('Terms by cluster'!$A$2:$A$65,Summary!A57)</f>
        <v>1</v>
      </c>
      <c r="E57">
        <f>COUNTIF('Terms by cluster'!$C$2:$C$143,Summary!A57)</f>
        <v>0</v>
      </c>
      <c r="F57">
        <f>COUNTIF('Terms by cluster'!$E$2:$E$143,Summary!A57)</f>
        <v>0</v>
      </c>
      <c r="G57">
        <f>COUNTIF('Terms by cluster'!$G$2:$G$143,Summary!A57)</f>
        <v>0</v>
      </c>
      <c r="H57">
        <f>COUNTIF('Terms by cluster'!$I$2:$I$143,Summary!A57)</f>
        <v>0</v>
      </c>
      <c r="I57">
        <f>COUNTIF('Terms by cluster'!$K$2:$K$143,Summary!A57)</f>
        <v>1</v>
      </c>
      <c r="J57">
        <f>COUNTIF('Terms by cluster'!$M$2:$M$143,Summary!A57)</f>
        <v>0</v>
      </c>
      <c r="K57">
        <f>COUNTIF('Terms by cluster'!$O$2:$O$143,Summary!A57)</f>
        <v>0</v>
      </c>
      <c r="L57">
        <f>COUNTIF('Terms by cluster'!$Q$2:$Q$143,Summary!A57)</f>
        <v>1</v>
      </c>
      <c r="M57">
        <f>COUNTIF('Terms by cluster'!$S$2:$S$143,Summary!A57)</f>
        <v>0</v>
      </c>
      <c r="N57">
        <f>COUNTIF('Terms by cluster'!$U$2:$U$143,Summary!A57)</f>
        <v>0</v>
      </c>
      <c r="O57">
        <f>COUNTIF('Terms by cluster'!$W$2:$W$143,Summary!A57)</f>
        <v>0</v>
      </c>
    </row>
    <row r="58" spans="1:15" x14ac:dyDescent="0.25">
      <c r="A58" t="s">
        <v>112</v>
      </c>
      <c r="B58" t="s">
        <v>113</v>
      </c>
      <c r="C58">
        <f xml:space="preserve"> COUNTIF('All Go terms list'!$A$1:$A$927,A58)</f>
        <v>8</v>
      </c>
      <c r="D58">
        <f>COUNTIF('Terms by cluster'!$A$2:$A$65,Summary!A58)</f>
        <v>1</v>
      </c>
      <c r="E58">
        <f>COUNTIF('Terms by cluster'!$C$2:$C$143,Summary!A58)</f>
        <v>1</v>
      </c>
      <c r="F58">
        <f>COUNTIF('Terms by cluster'!$E$2:$E$143,Summary!A58)</f>
        <v>1</v>
      </c>
      <c r="G58">
        <f>COUNTIF('Terms by cluster'!$G$2:$G$143,Summary!A58)</f>
        <v>1</v>
      </c>
      <c r="H58">
        <f>COUNTIF('Terms by cluster'!$I$2:$I$143,Summary!A58)</f>
        <v>1</v>
      </c>
      <c r="I58">
        <f>COUNTIF('Terms by cluster'!$K$2:$K$143,Summary!A58)</f>
        <v>1</v>
      </c>
      <c r="J58">
        <f>COUNTIF('Terms by cluster'!$M$2:$M$143,Summary!A58)</f>
        <v>1</v>
      </c>
      <c r="K58">
        <f>COUNTIF('Terms by cluster'!$O$2:$O$143,Summary!A58)</f>
        <v>0</v>
      </c>
      <c r="L58">
        <f>COUNTIF('Terms by cluster'!$Q$2:$Q$143,Summary!A58)</f>
        <v>1</v>
      </c>
      <c r="M58">
        <f>COUNTIF('Terms by cluster'!$S$2:$S$143,Summary!A58)</f>
        <v>0</v>
      </c>
      <c r="N58">
        <f>COUNTIF('Terms by cluster'!$U$2:$U$143,Summary!A58)</f>
        <v>0</v>
      </c>
      <c r="O58">
        <f>COUNTIF('Terms by cluster'!$W$2:$W$143,Summary!A58)</f>
        <v>0</v>
      </c>
    </row>
    <row r="59" spans="1:15" x14ac:dyDescent="0.25">
      <c r="A59" t="s">
        <v>114</v>
      </c>
      <c r="B59" t="s">
        <v>115</v>
      </c>
      <c r="C59">
        <f xml:space="preserve"> COUNTIF('All Go terms list'!$A$1:$A$927,A59)</f>
        <v>10</v>
      </c>
      <c r="D59">
        <f>COUNTIF('Terms by cluster'!$A$2:$A$65,Summary!A59)</f>
        <v>1</v>
      </c>
      <c r="E59">
        <f>COUNTIF('Terms by cluster'!$C$2:$C$143,Summary!A59)</f>
        <v>1</v>
      </c>
      <c r="F59">
        <f>COUNTIF('Terms by cluster'!$E$2:$E$143,Summary!A59)</f>
        <v>1</v>
      </c>
      <c r="G59">
        <f>COUNTIF('Terms by cluster'!$G$2:$G$143,Summary!A59)</f>
        <v>1</v>
      </c>
      <c r="H59">
        <f>COUNTIF('Terms by cluster'!$I$2:$I$143,Summary!A59)</f>
        <v>1</v>
      </c>
      <c r="I59">
        <f>COUNTIF('Terms by cluster'!$K$2:$K$143,Summary!A59)</f>
        <v>1</v>
      </c>
      <c r="J59">
        <f>COUNTIF('Terms by cluster'!$M$2:$M$143,Summary!A59)</f>
        <v>1</v>
      </c>
      <c r="K59">
        <f>COUNTIF('Terms by cluster'!$O$2:$O$143,Summary!A59)</f>
        <v>0</v>
      </c>
      <c r="L59">
        <f>COUNTIF('Terms by cluster'!$Q$2:$Q$143,Summary!A59)</f>
        <v>1</v>
      </c>
      <c r="M59">
        <f>COUNTIF('Terms by cluster'!$S$2:$S$143,Summary!A59)</f>
        <v>0</v>
      </c>
      <c r="N59">
        <f>COUNTIF('Terms by cluster'!$U$2:$U$143,Summary!A59)</f>
        <v>1</v>
      </c>
      <c r="O59">
        <f>COUNTIF('Terms by cluster'!$W$2:$W$143,Summary!A59)</f>
        <v>1</v>
      </c>
    </row>
    <row r="60" spans="1:15" x14ac:dyDescent="0.25">
      <c r="A60" t="s">
        <v>116</v>
      </c>
      <c r="B60" t="s">
        <v>117</v>
      </c>
      <c r="C60">
        <f xml:space="preserve"> COUNTIF('All Go terms list'!$A$1:$A$927,A60)</f>
        <v>2</v>
      </c>
      <c r="D60">
        <f>COUNTIF('Terms by cluster'!$A$2:$A$65,Summary!A60)</f>
        <v>1</v>
      </c>
      <c r="E60">
        <f>COUNTIF('Terms by cluster'!$C$2:$C$143,Summary!A60)</f>
        <v>0</v>
      </c>
      <c r="F60">
        <f>COUNTIF('Terms by cluster'!$E$2:$E$143,Summary!A60)</f>
        <v>0</v>
      </c>
      <c r="G60">
        <f>COUNTIF('Terms by cluster'!$G$2:$G$143,Summary!A60)</f>
        <v>0</v>
      </c>
      <c r="H60">
        <f>COUNTIF('Terms by cluster'!$I$2:$I$143,Summary!A60)</f>
        <v>1</v>
      </c>
      <c r="I60">
        <f>COUNTIF('Terms by cluster'!$K$2:$K$143,Summary!A60)</f>
        <v>0</v>
      </c>
      <c r="J60">
        <f>COUNTIF('Terms by cluster'!$M$2:$M$143,Summary!A60)</f>
        <v>0</v>
      </c>
      <c r="K60">
        <f>COUNTIF('Terms by cluster'!$O$2:$O$143,Summary!A60)</f>
        <v>0</v>
      </c>
      <c r="L60">
        <f>COUNTIF('Terms by cluster'!$Q$2:$Q$143,Summary!A60)</f>
        <v>0</v>
      </c>
      <c r="M60">
        <f>COUNTIF('Terms by cluster'!$S$2:$S$143,Summary!A60)</f>
        <v>0</v>
      </c>
      <c r="N60">
        <f>COUNTIF('Terms by cluster'!$U$2:$U$143,Summary!A60)</f>
        <v>0</v>
      </c>
      <c r="O60">
        <f>COUNTIF('Terms by cluster'!$W$2:$W$143,Summary!A60)</f>
        <v>0</v>
      </c>
    </row>
    <row r="61" spans="1:15" x14ac:dyDescent="0.25">
      <c r="A61" t="s">
        <v>118</v>
      </c>
      <c r="B61" t="s">
        <v>119</v>
      </c>
      <c r="C61">
        <f xml:space="preserve"> COUNTIF('All Go terms list'!$A$1:$A$927,A61)</f>
        <v>3</v>
      </c>
      <c r="D61">
        <f>COUNTIF('Terms by cluster'!$A$2:$A$65,Summary!A61)</f>
        <v>1</v>
      </c>
      <c r="E61">
        <f>COUNTIF('Terms by cluster'!$C$2:$C$143,Summary!A61)</f>
        <v>0</v>
      </c>
      <c r="F61">
        <f>COUNTIF('Terms by cluster'!$E$2:$E$143,Summary!A61)</f>
        <v>0</v>
      </c>
      <c r="G61">
        <f>COUNTIF('Terms by cluster'!$G$2:$G$143,Summary!A61)</f>
        <v>1</v>
      </c>
      <c r="H61">
        <f>COUNTIF('Terms by cluster'!$I$2:$I$143,Summary!A61)</f>
        <v>0</v>
      </c>
      <c r="I61">
        <f>COUNTIF('Terms by cluster'!$K$2:$K$143,Summary!A61)</f>
        <v>0</v>
      </c>
      <c r="J61">
        <f>COUNTIF('Terms by cluster'!$M$2:$M$143,Summary!A61)</f>
        <v>0</v>
      </c>
      <c r="K61">
        <f>COUNTIF('Terms by cluster'!$O$2:$O$143,Summary!A61)</f>
        <v>0</v>
      </c>
      <c r="L61">
        <f>COUNTIF('Terms by cluster'!$Q$2:$Q$143,Summary!A61)</f>
        <v>0</v>
      </c>
      <c r="M61">
        <f>COUNTIF('Terms by cluster'!$S$2:$S$143,Summary!A61)</f>
        <v>0</v>
      </c>
      <c r="N61">
        <f>COUNTIF('Terms by cluster'!$U$2:$U$143,Summary!A61)</f>
        <v>1</v>
      </c>
      <c r="O61">
        <f>COUNTIF('Terms by cluster'!$W$2:$W$143,Summary!A61)</f>
        <v>0</v>
      </c>
    </row>
    <row r="62" spans="1:15" x14ac:dyDescent="0.25">
      <c r="A62" t="s">
        <v>120</v>
      </c>
      <c r="B62" t="s">
        <v>121</v>
      </c>
      <c r="C62">
        <f xml:space="preserve"> COUNTIF('All Go terms list'!$A$1:$A$927,A62)</f>
        <v>10</v>
      </c>
      <c r="D62">
        <f>COUNTIF('Terms by cluster'!$A$2:$A$65,Summary!A62)</f>
        <v>1</v>
      </c>
      <c r="E62">
        <f>COUNTIF('Terms by cluster'!$C$2:$C$143,Summary!A62)</f>
        <v>1</v>
      </c>
      <c r="F62">
        <f>COUNTIF('Terms by cluster'!$E$2:$E$143,Summary!A62)</f>
        <v>1</v>
      </c>
      <c r="G62">
        <f>COUNTIF('Terms by cluster'!$G$2:$G$143,Summary!A62)</f>
        <v>1</v>
      </c>
      <c r="H62">
        <f>COUNTIF('Terms by cluster'!$I$2:$I$143,Summary!A62)</f>
        <v>1</v>
      </c>
      <c r="I62">
        <f>COUNTIF('Terms by cluster'!$K$2:$K$143,Summary!A62)</f>
        <v>1</v>
      </c>
      <c r="J62">
        <f>COUNTIF('Terms by cluster'!$M$2:$M$143,Summary!A62)</f>
        <v>1</v>
      </c>
      <c r="K62">
        <f>COUNTIF('Terms by cluster'!$O$2:$O$143,Summary!A62)</f>
        <v>1</v>
      </c>
      <c r="L62">
        <f>COUNTIF('Terms by cluster'!$Q$2:$Q$143,Summary!A62)</f>
        <v>1</v>
      </c>
      <c r="M62">
        <f>COUNTIF('Terms by cluster'!$S$2:$S$143,Summary!A62)</f>
        <v>0</v>
      </c>
      <c r="N62">
        <f>COUNTIF('Terms by cluster'!$U$2:$U$143,Summary!A62)</f>
        <v>1</v>
      </c>
      <c r="O62">
        <f>COUNTIF('Terms by cluster'!$W$2:$W$143,Summary!A62)</f>
        <v>0</v>
      </c>
    </row>
    <row r="63" spans="1:15" x14ac:dyDescent="0.25">
      <c r="A63" t="s">
        <v>122</v>
      </c>
      <c r="B63" t="s">
        <v>123</v>
      </c>
      <c r="C63">
        <f xml:space="preserve"> COUNTIF('All Go terms list'!$A$1:$A$927,A63)</f>
        <v>10</v>
      </c>
      <c r="D63">
        <f>COUNTIF('Terms by cluster'!$A$2:$A$65,Summary!A63)</f>
        <v>1</v>
      </c>
      <c r="E63">
        <f>COUNTIF('Terms by cluster'!$C$2:$C$143,Summary!A63)</f>
        <v>1</v>
      </c>
      <c r="F63">
        <f>COUNTIF('Terms by cluster'!$E$2:$E$143,Summary!A63)</f>
        <v>1</v>
      </c>
      <c r="G63">
        <f>COUNTIF('Terms by cluster'!$G$2:$G$143,Summary!A63)</f>
        <v>1</v>
      </c>
      <c r="H63">
        <f>COUNTIF('Terms by cluster'!$I$2:$I$143,Summary!A63)</f>
        <v>1</v>
      </c>
      <c r="I63">
        <f>COUNTIF('Terms by cluster'!$K$2:$K$143,Summary!A63)</f>
        <v>1</v>
      </c>
      <c r="J63">
        <f>COUNTIF('Terms by cluster'!$M$2:$M$143,Summary!A63)</f>
        <v>1</v>
      </c>
      <c r="K63">
        <f>COUNTIF('Terms by cluster'!$O$2:$O$143,Summary!A63)</f>
        <v>1</v>
      </c>
      <c r="L63">
        <f>COUNTIF('Terms by cluster'!$Q$2:$Q$143,Summary!A63)</f>
        <v>1</v>
      </c>
      <c r="M63">
        <f>COUNTIF('Terms by cluster'!$S$2:$S$143,Summary!A63)</f>
        <v>0</v>
      </c>
      <c r="N63">
        <f>COUNTIF('Terms by cluster'!$U$2:$U$143,Summary!A63)</f>
        <v>1</v>
      </c>
      <c r="O63">
        <f>COUNTIF('Terms by cluster'!$W$2:$W$143,Summary!A63)</f>
        <v>0</v>
      </c>
    </row>
    <row r="64" spans="1:15" x14ac:dyDescent="0.25">
      <c r="A64" t="s">
        <v>124</v>
      </c>
      <c r="B64" t="s">
        <v>125</v>
      </c>
      <c r="C64">
        <f xml:space="preserve"> COUNTIF('All Go terms list'!$A$1:$A$927,A64)</f>
        <v>7</v>
      </c>
      <c r="D64">
        <f>COUNTIF('Terms by cluster'!$A$2:$A$65,Summary!A64)</f>
        <v>1</v>
      </c>
      <c r="E64">
        <f>COUNTIF('Terms by cluster'!$C$2:$C$143,Summary!A64)</f>
        <v>0</v>
      </c>
      <c r="F64">
        <f>COUNTIF('Terms by cluster'!$E$2:$E$143,Summary!A64)</f>
        <v>1</v>
      </c>
      <c r="G64">
        <f>COUNTIF('Terms by cluster'!$G$2:$G$143,Summary!A64)</f>
        <v>0</v>
      </c>
      <c r="H64">
        <f>COUNTIF('Terms by cluster'!$I$2:$I$143,Summary!A64)</f>
        <v>1</v>
      </c>
      <c r="I64">
        <f>COUNTIF('Terms by cluster'!$K$2:$K$143,Summary!A64)</f>
        <v>1</v>
      </c>
      <c r="J64">
        <f>COUNTIF('Terms by cluster'!$M$2:$M$143,Summary!A64)</f>
        <v>1</v>
      </c>
      <c r="K64">
        <f>COUNTIF('Terms by cluster'!$O$2:$O$143,Summary!A64)</f>
        <v>0</v>
      </c>
      <c r="L64">
        <f>COUNTIF('Terms by cluster'!$Q$2:$Q$143,Summary!A64)</f>
        <v>1</v>
      </c>
      <c r="M64">
        <f>COUNTIF('Terms by cluster'!$S$2:$S$143,Summary!A64)</f>
        <v>0</v>
      </c>
      <c r="N64">
        <f>COUNTIF('Terms by cluster'!$U$2:$U$143,Summary!A64)</f>
        <v>1</v>
      </c>
      <c r="O64">
        <f>COUNTIF('Terms by cluster'!$W$2:$W$143,Summary!A64)</f>
        <v>0</v>
      </c>
    </row>
    <row r="65" spans="1:15" x14ac:dyDescent="0.25">
      <c r="A65" t="s">
        <v>126</v>
      </c>
      <c r="B65" t="s">
        <v>127</v>
      </c>
      <c r="C65">
        <f xml:space="preserve"> COUNTIF('All Go terms list'!$A$1:$A$927,A65)</f>
        <v>1</v>
      </c>
      <c r="D65">
        <f>COUNTIF('Terms by cluster'!$A$2:$A$65,Summary!A65)</f>
        <v>1</v>
      </c>
      <c r="E65">
        <f>COUNTIF('Terms by cluster'!$C$2:$C$143,Summary!A65)</f>
        <v>0</v>
      </c>
      <c r="F65">
        <f>COUNTIF('Terms by cluster'!$E$2:$E$143,Summary!A65)</f>
        <v>0</v>
      </c>
      <c r="G65">
        <f>COUNTIF('Terms by cluster'!$G$2:$G$143,Summary!A65)</f>
        <v>0</v>
      </c>
      <c r="H65">
        <f>COUNTIF('Terms by cluster'!$I$2:$I$143,Summary!A65)</f>
        <v>0</v>
      </c>
      <c r="I65">
        <f>COUNTIF('Terms by cluster'!$K$2:$K$143,Summary!A65)</f>
        <v>0</v>
      </c>
      <c r="J65">
        <f>COUNTIF('Terms by cluster'!$M$2:$M$143,Summary!A65)</f>
        <v>0</v>
      </c>
      <c r="K65">
        <f>COUNTIF('Terms by cluster'!$O$2:$O$143,Summary!A65)</f>
        <v>0</v>
      </c>
      <c r="L65">
        <f>COUNTIF('Terms by cluster'!$Q$2:$Q$143,Summary!A65)</f>
        <v>0</v>
      </c>
      <c r="M65">
        <f>COUNTIF('Terms by cluster'!$S$2:$S$143,Summary!A65)</f>
        <v>0</v>
      </c>
      <c r="N65">
        <f>COUNTIF('Terms by cluster'!$U$2:$U$143,Summary!A65)</f>
        <v>0</v>
      </c>
      <c r="O65">
        <f>COUNTIF('Terms by cluster'!$W$2:$W$143,Summary!A65)</f>
        <v>0</v>
      </c>
    </row>
    <row r="66" spans="1:15" x14ac:dyDescent="0.25">
      <c r="A66" t="s">
        <v>128</v>
      </c>
      <c r="B66" t="s">
        <v>129</v>
      </c>
      <c r="C66">
        <f xml:space="preserve"> COUNTIF('All Go terms list'!$A$1:$A$927,A66)</f>
        <v>2</v>
      </c>
      <c r="D66">
        <f>COUNTIF('Terms by cluster'!$A$2:$A$65,Summary!A66)</f>
        <v>0</v>
      </c>
      <c r="E66">
        <f>COUNTIF('Terms by cluster'!$C$2:$C$143,Summary!A66)</f>
        <v>1</v>
      </c>
      <c r="F66">
        <f>COUNTIF('Terms by cluster'!$E$2:$E$143,Summary!A66)</f>
        <v>0</v>
      </c>
      <c r="G66">
        <f>COUNTIF('Terms by cluster'!$G$2:$G$143,Summary!A66)</f>
        <v>0</v>
      </c>
      <c r="H66">
        <f>COUNTIF('Terms by cluster'!$I$2:$I$143,Summary!A66)</f>
        <v>1</v>
      </c>
      <c r="I66">
        <f>COUNTIF('Terms by cluster'!$K$2:$K$143,Summary!A66)</f>
        <v>0</v>
      </c>
      <c r="J66">
        <f>COUNTIF('Terms by cluster'!$M$2:$M$143,Summary!A66)</f>
        <v>0</v>
      </c>
      <c r="K66">
        <f>COUNTIF('Terms by cluster'!$O$2:$O$143,Summary!A66)</f>
        <v>0</v>
      </c>
      <c r="L66">
        <f>COUNTIF('Terms by cluster'!$Q$2:$Q$143,Summary!A66)</f>
        <v>0</v>
      </c>
      <c r="M66">
        <f>COUNTIF('Terms by cluster'!$S$2:$S$143,Summary!A66)</f>
        <v>0</v>
      </c>
      <c r="N66">
        <f>COUNTIF('Terms by cluster'!$U$2:$U$143,Summary!A66)</f>
        <v>0</v>
      </c>
      <c r="O66">
        <f>COUNTIF('Terms by cluster'!$W$2:$W$143,Summary!A66)</f>
        <v>0</v>
      </c>
    </row>
    <row r="67" spans="1:15" x14ac:dyDescent="0.25">
      <c r="A67" t="s">
        <v>130</v>
      </c>
      <c r="B67" t="s">
        <v>131</v>
      </c>
      <c r="C67">
        <f xml:space="preserve"> COUNTIF('All Go terms list'!$A$1:$A$927,A67)</f>
        <v>8</v>
      </c>
      <c r="D67">
        <f>COUNTIF('Terms by cluster'!$A$2:$A$65,Summary!A67)</f>
        <v>0</v>
      </c>
      <c r="E67">
        <f>COUNTIF('Terms by cluster'!$C$2:$C$143,Summary!A67)</f>
        <v>1</v>
      </c>
      <c r="F67">
        <f>COUNTIF('Terms by cluster'!$E$2:$E$143,Summary!A67)</f>
        <v>1</v>
      </c>
      <c r="G67">
        <f>COUNTIF('Terms by cluster'!$G$2:$G$143,Summary!A67)</f>
        <v>1</v>
      </c>
      <c r="H67">
        <f>COUNTIF('Terms by cluster'!$I$2:$I$143,Summary!A67)</f>
        <v>1</v>
      </c>
      <c r="I67">
        <f>COUNTIF('Terms by cluster'!$K$2:$K$143,Summary!A67)</f>
        <v>1</v>
      </c>
      <c r="J67">
        <f>COUNTIF('Terms by cluster'!$M$2:$M$143,Summary!A67)</f>
        <v>1</v>
      </c>
      <c r="K67">
        <f>COUNTIF('Terms by cluster'!$O$2:$O$143,Summary!A67)</f>
        <v>0</v>
      </c>
      <c r="L67">
        <f>COUNTIF('Terms by cluster'!$Q$2:$Q$143,Summary!A67)</f>
        <v>1</v>
      </c>
      <c r="M67">
        <f>COUNTIF('Terms by cluster'!$S$2:$S$143,Summary!A67)</f>
        <v>0</v>
      </c>
      <c r="N67">
        <f>COUNTIF('Terms by cluster'!$U$2:$U$143,Summary!A67)</f>
        <v>1</v>
      </c>
      <c r="O67">
        <f>COUNTIF('Terms by cluster'!$W$2:$W$143,Summary!A67)</f>
        <v>0</v>
      </c>
    </row>
    <row r="68" spans="1:15" x14ac:dyDescent="0.25">
      <c r="A68" t="s">
        <v>132</v>
      </c>
      <c r="B68" t="s">
        <v>133</v>
      </c>
      <c r="C68">
        <f xml:space="preserve"> COUNTIF('All Go terms list'!$A$1:$A$927,A68)</f>
        <v>2</v>
      </c>
      <c r="D68">
        <f>COUNTIF('Terms by cluster'!$A$2:$A$65,Summary!A68)</f>
        <v>0</v>
      </c>
      <c r="E68">
        <f>COUNTIF('Terms by cluster'!$C$2:$C$143,Summary!A68)</f>
        <v>1</v>
      </c>
      <c r="F68">
        <f>COUNTIF('Terms by cluster'!$E$2:$E$143,Summary!A68)</f>
        <v>1</v>
      </c>
      <c r="G68">
        <f>COUNTIF('Terms by cluster'!$G$2:$G$143,Summary!A68)</f>
        <v>0</v>
      </c>
      <c r="H68">
        <f>COUNTIF('Terms by cluster'!$I$2:$I$143,Summary!A68)</f>
        <v>0</v>
      </c>
      <c r="I68">
        <f>COUNTIF('Terms by cluster'!$K$2:$K$143,Summary!A68)</f>
        <v>0</v>
      </c>
      <c r="J68">
        <f>COUNTIF('Terms by cluster'!$M$2:$M$143,Summary!A68)</f>
        <v>0</v>
      </c>
      <c r="K68">
        <f>COUNTIF('Terms by cluster'!$O$2:$O$143,Summary!A68)</f>
        <v>0</v>
      </c>
      <c r="L68">
        <f>COUNTIF('Terms by cluster'!$Q$2:$Q$143,Summary!A68)</f>
        <v>0</v>
      </c>
      <c r="M68">
        <f>COUNTIF('Terms by cluster'!$S$2:$S$143,Summary!A68)</f>
        <v>0</v>
      </c>
      <c r="N68">
        <f>COUNTIF('Terms by cluster'!$U$2:$U$143,Summary!A68)</f>
        <v>0</v>
      </c>
      <c r="O68">
        <f>COUNTIF('Terms by cluster'!$W$2:$W$143,Summary!A68)</f>
        <v>0</v>
      </c>
    </row>
    <row r="69" spans="1:15" x14ac:dyDescent="0.25">
      <c r="A69" t="s">
        <v>134</v>
      </c>
      <c r="B69" t="s">
        <v>135</v>
      </c>
      <c r="C69">
        <f xml:space="preserve"> COUNTIF('All Go terms list'!$A$1:$A$927,A69)</f>
        <v>1</v>
      </c>
      <c r="D69">
        <f>COUNTIF('Terms by cluster'!$A$2:$A$65,Summary!A69)</f>
        <v>0</v>
      </c>
      <c r="E69">
        <f>COUNTIF('Terms by cluster'!$C$2:$C$143,Summary!A69)</f>
        <v>1</v>
      </c>
      <c r="F69">
        <f>COUNTIF('Terms by cluster'!$E$2:$E$143,Summary!A69)</f>
        <v>0</v>
      </c>
      <c r="G69">
        <f>COUNTIF('Terms by cluster'!$G$2:$G$143,Summary!A69)</f>
        <v>0</v>
      </c>
      <c r="H69">
        <f>COUNTIF('Terms by cluster'!$I$2:$I$143,Summary!A69)</f>
        <v>0</v>
      </c>
      <c r="I69">
        <f>COUNTIF('Terms by cluster'!$K$2:$K$143,Summary!A69)</f>
        <v>0</v>
      </c>
      <c r="J69">
        <f>COUNTIF('Terms by cluster'!$M$2:$M$143,Summary!A69)</f>
        <v>0</v>
      </c>
      <c r="K69">
        <f>COUNTIF('Terms by cluster'!$O$2:$O$143,Summary!A69)</f>
        <v>0</v>
      </c>
      <c r="L69">
        <f>COUNTIF('Terms by cluster'!$Q$2:$Q$143,Summary!A69)</f>
        <v>0</v>
      </c>
      <c r="M69">
        <f>COUNTIF('Terms by cluster'!$S$2:$S$143,Summary!A69)</f>
        <v>0</v>
      </c>
      <c r="N69">
        <f>COUNTIF('Terms by cluster'!$U$2:$U$143,Summary!A69)</f>
        <v>0</v>
      </c>
      <c r="O69">
        <f>COUNTIF('Terms by cluster'!$W$2:$W$143,Summary!A69)</f>
        <v>0</v>
      </c>
    </row>
    <row r="70" spans="1:15" x14ac:dyDescent="0.25">
      <c r="A70" t="s">
        <v>136</v>
      </c>
      <c r="B70" t="s">
        <v>137</v>
      </c>
      <c r="C70">
        <f xml:space="preserve"> COUNTIF('All Go terms list'!$A$1:$A$927,A70)</f>
        <v>1</v>
      </c>
      <c r="D70">
        <f>COUNTIF('Terms by cluster'!$A$2:$A$65,Summary!A70)</f>
        <v>0</v>
      </c>
      <c r="E70">
        <f>COUNTIF('Terms by cluster'!$C$2:$C$143,Summary!A70)</f>
        <v>1</v>
      </c>
      <c r="F70">
        <f>COUNTIF('Terms by cluster'!$E$2:$E$143,Summary!A70)</f>
        <v>0</v>
      </c>
      <c r="G70">
        <f>COUNTIF('Terms by cluster'!$G$2:$G$143,Summary!A70)</f>
        <v>0</v>
      </c>
      <c r="H70">
        <f>COUNTIF('Terms by cluster'!$I$2:$I$143,Summary!A70)</f>
        <v>0</v>
      </c>
      <c r="I70">
        <f>COUNTIF('Terms by cluster'!$K$2:$K$143,Summary!A70)</f>
        <v>0</v>
      </c>
      <c r="J70">
        <f>COUNTIF('Terms by cluster'!$M$2:$M$143,Summary!A70)</f>
        <v>0</v>
      </c>
      <c r="K70">
        <f>COUNTIF('Terms by cluster'!$O$2:$O$143,Summary!A70)</f>
        <v>0</v>
      </c>
      <c r="L70">
        <f>COUNTIF('Terms by cluster'!$Q$2:$Q$143,Summary!A70)</f>
        <v>0</v>
      </c>
      <c r="M70">
        <f>COUNTIF('Terms by cluster'!$S$2:$S$143,Summary!A70)</f>
        <v>0</v>
      </c>
      <c r="N70">
        <f>COUNTIF('Terms by cluster'!$U$2:$U$143,Summary!A70)</f>
        <v>0</v>
      </c>
      <c r="O70">
        <f>COUNTIF('Terms by cluster'!$W$2:$W$143,Summary!A70)</f>
        <v>0</v>
      </c>
    </row>
    <row r="71" spans="1:15" x14ac:dyDescent="0.25">
      <c r="A71" t="s">
        <v>138</v>
      </c>
      <c r="B71" t="s">
        <v>139</v>
      </c>
      <c r="C71">
        <f xml:space="preserve"> COUNTIF('All Go terms list'!$A$1:$A$927,A71)</f>
        <v>1</v>
      </c>
      <c r="D71">
        <f>COUNTIF('Terms by cluster'!$A$2:$A$65,Summary!A71)</f>
        <v>0</v>
      </c>
      <c r="E71">
        <f>COUNTIF('Terms by cluster'!$C$2:$C$143,Summary!A71)</f>
        <v>1</v>
      </c>
      <c r="F71">
        <f>COUNTIF('Terms by cluster'!$E$2:$E$143,Summary!A71)</f>
        <v>0</v>
      </c>
      <c r="G71">
        <f>COUNTIF('Terms by cluster'!$G$2:$G$143,Summary!A71)</f>
        <v>0</v>
      </c>
      <c r="H71">
        <f>COUNTIF('Terms by cluster'!$I$2:$I$143,Summary!A71)</f>
        <v>0</v>
      </c>
      <c r="I71">
        <f>COUNTIF('Terms by cluster'!$K$2:$K$143,Summary!A71)</f>
        <v>0</v>
      </c>
      <c r="J71">
        <f>COUNTIF('Terms by cluster'!$M$2:$M$143,Summary!A71)</f>
        <v>0</v>
      </c>
      <c r="K71">
        <f>COUNTIF('Terms by cluster'!$O$2:$O$143,Summary!A71)</f>
        <v>0</v>
      </c>
      <c r="L71">
        <f>COUNTIF('Terms by cluster'!$Q$2:$Q$143,Summary!A71)</f>
        <v>0</v>
      </c>
      <c r="M71">
        <f>COUNTIF('Terms by cluster'!$S$2:$S$143,Summary!A71)</f>
        <v>0</v>
      </c>
      <c r="N71">
        <f>COUNTIF('Terms by cluster'!$U$2:$U$143,Summary!A71)</f>
        <v>0</v>
      </c>
      <c r="O71">
        <f>COUNTIF('Terms by cluster'!$W$2:$W$143,Summary!A71)</f>
        <v>0</v>
      </c>
    </row>
    <row r="72" spans="1:15" x14ac:dyDescent="0.25">
      <c r="A72" t="s">
        <v>140</v>
      </c>
      <c r="B72" t="s">
        <v>141</v>
      </c>
      <c r="C72">
        <f xml:space="preserve"> COUNTIF('All Go terms list'!$A$1:$A$927,A72)</f>
        <v>4</v>
      </c>
      <c r="D72">
        <f>COUNTIF('Terms by cluster'!$A$2:$A$65,Summary!A72)</f>
        <v>0</v>
      </c>
      <c r="E72">
        <f>COUNTIF('Terms by cluster'!$C$2:$C$143,Summary!A72)</f>
        <v>1</v>
      </c>
      <c r="F72">
        <f>COUNTIF('Terms by cluster'!$E$2:$E$143,Summary!A72)</f>
        <v>1</v>
      </c>
      <c r="G72">
        <f>COUNTIF('Terms by cluster'!$G$2:$G$143,Summary!A72)</f>
        <v>0</v>
      </c>
      <c r="H72">
        <f>COUNTIF('Terms by cluster'!$I$2:$I$143,Summary!A72)</f>
        <v>1</v>
      </c>
      <c r="I72">
        <f>COUNTIF('Terms by cluster'!$K$2:$K$143,Summary!A72)</f>
        <v>0</v>
      </c>
      <c r="J72">
        <f>COUNTIF('Terms by cluster'!$M$2:$M$143,Summary!A72)</f>
        <v>0</v>
      </c>
      <c r="K72">
        <f>COUNTIF('Terms by cluster'!$O$2:$O$143,Summary!A72)</f>
        <v>0</v>
      </c>
      <c r="L72">
        <f>COUNTIF('Terms by cluster'!$Q$2:$Q$143,Summary!A72)</f>
        <v>1</v>
      </c>
      <c r="M72">
        <f>COUNTIF('Terms by cluster'!$S$2:$S$143,Summary!A72)</f>
        <v>0</v>
      </c>
      <c r="N72">
        <f>COUNTIF('Terms by cluster'!$U$2:$U$143,Summary!A72)</f>
        <v>0</v>
      </c>
      <c r="O72">
        <f>COUNTIF('Terms by cluster'!$W$2:$W$143,Summary!A72)</f>
        <v>0</v>
      </c>
    </row>
    <row r="73" spans="1:15" x14ac:dyDescent="0.25">
      <c r="A73" t="s">
        <v>142</v>
      </c>
      <c r="B73" t="s">
        <v>143</v>
      </c>
      <c r="C73">
        <f xml:space="preserve"> COUNTIF('All Go terms list'!$A$1:$A$927,A73)</f>
        <v>3</v>
      </c>
      <c r="D73">
        <f>COUNTIF('Terms by cluster'!$A$2:$A$65,Summary!A73)</f>
        <v>0</v>
      </c>
      <c r="E73">
        <f>COUNTIF('Terms by cluster'!$C$2:$C$143,Summary!A73)</f>
        <v>1</v>
      </c>
      <c r="F73">
        <f>COUNTIF('Terms by cluster'!$E$2:$E$143,Summary!A73)</f>
        <v>1</v>
      </c>
      <c r="G73">
        <f>COUNTIF('Terms by cluster'!$G$2:$G$143,Summary!A73)</f>
        <v>0</v>
      </c>
      <c r="H73">
        <f>COUNTIF('Terms by cluster'!$I$2:$I$143,Summary!A73)</f>
        <v>0</v>
      </c>
      <c r="I73">
        <f>COUNTIF('Terms by cluster'!$K$2:$K$143,Summary!A73)</f>
        <v>0</v>
      </c>
      <c r="J73">
        <f>COUNTIF('Terms by cluster'!$M$2:$M$143,Summary!A73)</f>
        <v>0</v>
      </c>
      <c r="K73">
        <f>COUNTIF('Terms by cluster'!$O$2:$O$143,Summary!A73)</f>
        <v>0</v>
      </c>
      <c r="L73">
        <f>COUNTIF('Terms by cluster'!$Q$2:$Q$143,Summary!A73)</f>
        <v>1</v>
      </c>
      <c r="M73">
        <f>COUNTIF('Terms by cluster'!$S$2:$S$143,Summary!A73)</f>
        <v>0</v>
      </c>
      <c r="N73">
        <f>COUNTIF('Terms by cluster'!$U$2:$U$143,Summary!A73)</f>
        <v>0</v>
      </c>
      <c r="O73">
        <f>COUNTIF('Terms by cluster'!$W$2:$W$143,Summary!A73)</f>
        <v>0</v>
      </c>
    </row>
    <row r="74" spans="1:15" x14ac:dyDescent="0.25">
      <c r="A74" t="s">
        <v>144</v>
      </c>
      <c r="B74" t="s">
        <v>145</v>
      </c>
      <c r="C74">
        <f xml:space="preserve"> COUNTIF('All Go terms list'!$A$1:$A$927,A74)</f>
        <v>2</v>
      </c>
      <c r="D74">
        <f>COUNTIF('Terms by cluster'!$A$2:$A$65,Summary!A74)</f>
        <v>0</v>
      </c>
      <c r="E74">
        <f>COUNTIF('Terms by cluster'!$C$2:$C$143,Summary!A74)</f>
        <v>1</v>
      </c>
      <c r="F74">
        <f>COUNTIF('Terms by cluster'!$E$2:$E$143,Summary!A74)</f>
        <v>0</v>
      </c>
      <c r="G74">
        <f>COUNTIF('Terms by cluster'!$G$2:$G$143,Summary!A74)</f>
        <v>0</v>
      </c>
      <c r="H74">
        <f>COUNTIF('Terms by cluster'!$I$2:$I$143,Summary!A74)</f>
        <v>0</v>
      </c>
      <c r="I74">
        <f>COUNTIF('Terms by cluster'!$K$2:$K$143,Summary!A74)</f>
        <v>0</v>
      </c>
      <c r="J74">
        <f>COUNTIF('Terms by cluster'!$M$2:$M$143,Summary!A74)</f>
        <v>0</v>
      </c>
      <c r="K74">
        <f>COUNTIF('Terms by cluster'!$O$2:$O$143,Summary!A74)</f>
        <v>0</v>
      </c>
      <c r="L74">
        <f>COUNTIF('Terms by cluster'!$Q$2:$Q$143,Summary!A74)</f>
        <v>1</v>
      </c>
      <c r="M74">
        <f>COUNTIF('Terms by cluster'!$S$2:$S$143,Summary!A74)</f>
        <v>0</v>
      </c>
      <c r="N74">
        <f>COUNTIF('Terms by cluster'!$U$2:$U$143,Summary!A74)</f>
        <v>0</v>
      </c>
      <c r="O74">
        <f>COUNTIF('Terms by cluster'!$W$2:$W$143,Summary!A74)</f>
        <v>0</v>
      </c>
    </row>
    <row r="75" spans="1:15" x14ac:dyDescent="0.25">
      <c r="A75" t="s">
        <v>146</v>
      </c>
      <c r="B75" t="s">
        <v>147</v>
      </c>
      <c r="C75">
        <f xml:space="preserve"> COUNTIF('All Go terms list'!$A$1:$A$927,A75)</f>
        <v>1</v>
      </c>
      <c r="D75">
        <f>COUNTIF('Terms by cluster'!$A$2:$A$65,Summary!A75)</f>
        <v>0</v>
      </c>
      <c r="E75">
        <f>COUNTIF('Terms by cluster'!$C$2:$C$143,Summary!A75)</f>
        <v>1</v>
      </c>
      <c r="F75">
        <f>COUNTIF('Terms by cluster'!$E$2:$E$143,Summary!A75)</f>
        <v>0</v>
      </c>
      <c r="G75">
        <f>COUNTIF('Terms by cluster'!$G$2:$G$143,Summary!A75)</f>
        <v>0</v>
      </c>
      <c r="H75">
        <f>COUNTIF('Terms by cluster'!$I$2:$I$143,Summary!A75)</f>
        <v>0</v>
      </c>
      <c r="I75">
        <f>COUNTIF('Terms by cluster'!$K$2:$K$143,Summary!A75)</f>
        <v>0</v>
      </c>
      <c r="J75">
        <f>COUNTIF('Terms by cluster'!$M$2:$M$143,Summary!A75)</f>
        <v>0</v>
      </c>
      <c r="K75">
        <f>COUNTIF('Terms by cluster'!$O$2:$O$143,Summary!A75)</f>
        <v>0</v>
      </c>
      <c r="L75">
        <f>COUNTIF('Terms by cluster'!$Q$2:$Q$143,Summary!A75)</f>
        <v>0</v>
      </c>
      <c r="M75">
        <f>COUNTIF('Terms by cluster'!$S$2:$S$143,Summary!A75)</f>
        <v>0</v>
      </c>
      <c r="N75">
        <f>COUNTIF('Terms by cluster'!$U$2:$U$143,Summary!A75)</f>
        <v>0</v>
      </c>
      <c r="O75">
        <f>COUNTIF('Terms by cluster'!$W$2:$W$143,Summary!A75)</f>
        <v>0</v>
      </c>
    </row>
    <row r="76" spans="1:15" x14ac:dyDescent="0.25">
      <c r="A76" t="s">
        <v>148</v>
      </c>
      <c r="B76" t="s">
        <v>149</v>
      </c>
      <c r="C76">
        <f xml:space="preserve"> COUNTIF('All Go terms list'!$A$1:$A$927,A76)</f>
        <v>2</v>
      </c>
      <c r="D76">
        <f>COUNTIF('Terms by cluster'!$A$2:$A$65,Summary!A76)</f>
        <v>0</v>
      </c>
      <c r="E76">
        <f>COUNTIF('Terms by cluster'!$C$2:$C$143,Summary!A76)</f>
        <v>1</v>
      </c>
      <c r="F76">
        <f>COUNTIF('Terms by cluster'!$E$2:$E$143,Summary!A76)</f>
        <v>0</v>
      </c>
      <c r="G76">
        <f>COUNTIF('Terms by cluster'!$G$2:$G$143,Summary!A76)</f>
        <v>0</v>
      </c>
      <c r="H76">
        <f>COUNTIF('Terms by cluster'!$I$2:$I$143,Summary!A76)</f>
        <v>0</v>
      </c>
      <c r="I76">
        <f>COUNTIF('Terms by cluster'!$K$2:$K$143,Summary!A76)</f>
        <v>0</v>
      </c>
      <c r="J76">
        <f>COUNTIF('Terms by cluster'!$M$2:$M$143,Summary!A76)</f>
        <v>0</v>
      </c>
      <c r="K76">
        <f>COUNTIF('Terms by cluster'!$O$2:$O$143,Summary!A76)</f>
        <v>0</v>
      </c>
      <c r="L76">
        <f>COUNTIF('Terms by cluster'!$Q$2:$Q$143,Summary!A76)</f>
        <v>1</v>
      </c>
      <c r="M76">
        <f>COUNTIF('Terms by cluster'!$S$2:$S$143,Summary!A76)</f>
        <v>0</v>
      </c>
      <c r="N76">
        <f>COUNTIF('Terms by cluster'!$U$2:$U$143,Summary!A76)</f>
        <v>0</v>
      </c>
      <c r="O76">
        <f>COUNTIF('Terms by cluster'!$W$2:$W$143,Summary!A76)</f>
        <v>0</v>
      </c>
    </row>
    <row r="77" spans="1:15" x14ac:dyDescent="0.25">
      <c r="A77" t="s">
        <v>150</v>
      </c>
      <c r="B77" t="s">
        <v>151</v>
      </c>
      <c r="C77">
        <f xml:space="preserve"> COUNTIF('All Go terms list'!$A$1:$A$927,A77)</f>
        <v>3</v>
      </c>
      <c r="D77">
        <f>COUNTIF('Terms by cluster'!$A$2:$A$65,Summary!A77)</f>
        <v>0</v>
      </c>
      <c r="E77">
        <f>COUNTIF('Terms by cluster'!$C$2:$C$143,Summary!A77)</f>
        <v>1</v>
      </c>
      <c r="F77">
        <f>COUNTIF('Terms by cluster'!$E$2:$E$143,Summary!A77)</f>
        <v>0</v>
      </c>
      <c r="G77">
        <f>COUNTIF('Terms by cluster'!$G$2:$G$143,Summary!A77)</f>
        <v>0</v>
      </c>
      <c r="H77">
        <f>COUNTIF('Terms by cluster'!$I$2:$I$143,Summary!A77)</f>
        <v>1</v>
      </c>
      <c r="I77">
        <f>COUNTIF('Terms by cluster'!$K$2:$K$143,Summary!A77)</f>
        <v>0</v>
      </c>
      <c r="J77">
        <f>COUNTIF('Terms by cluster'!$M$2:$M$143,Summary!A77)</f>
        <v>0</v>
      </c>
      <c r="K77">
        <f>COUNTIF('Terms by cluster'!$O$2:$O$143,Summary!A77)</f>
        <v>0</v>
      </c>
      <c r="L77">
        <f>COUNTIF('Terms by cluster'!$Q$2:$Q$143,Summary!A77)</f>
        <v>1</v>
      </c>
      <c r="M77">
        <f>COUNTIF('Terms by cluster'!$S$2:$S$143,Summary!A77)</f>
        <v>0</v>
      </c>
      <c r="N77">
        <f>COUNTIF('Terms by cluster'!$U$2:$U$143,Summary!A77)</f>
        <v>0</v>
      </c>
      <c r="O77">
        <f>COUNTIF('Terms by cluster'!$W$2:$W$143,Summary!A77)</f>
        <v>0</v>
      </c>
    </row>
    <row r="78" spans="1:15" x14ac:dyDescent="0.25">
      <c r="A78" t="s">
        <v>152</v>
      </c>
      <c r="B78" t="s">
        <v>153</v>
      </c>
      <c r="C78">
        <f xml:space="preserve"> COUNTIF('All Go terms list'!$A$1:$A$927,A78)</f>
        <v>5</v>
      </c>
      <c r="D78">
        <f>COUNTIF('Terms by cluster'!$A$2:$A$65,Summary!A78)</f>
        <v>0</v>
      </c>
      <c r="E78">
        <f>COUNTIF('Terms by cluster'!$C$2:$C$143,Summary!A78)</f>
        <v>1</v>
      </c>
      <c r="F78">
        <f>COUNTIF('Terms by cluster'!$E$2:$E$143,Summary!A78)</f>
        <v>1</v>
      </c>
      <c r="G78">
        <f>COUNTIF('Terms by cluster'!$G$2:$G$143,Summary!A78)</f>
        <v>0</v>
      </c>
      <c r="H78">
        <f>COUNTIF('Terms by cluster'!$I$2:$I$143,Summary!A78)</f>
        <v>0</v>
      </c>
      <c r="I78">
        <f>COUNTIF('Terms by cluster'!$K$2:$K$143,Summary!A78)</f>
        <v>0</v>
      </c>
      <c r="J78">
        <f>COUNTIF('Terms by cluster'!$M$2:$M$143,Summary!A78)</f>
        <v>0</v>
      </c>
      <c r="K78">
        <f>COUNTIF('Terms by cluster'!$O$2:$O$143,Summary!A78)</f>
        <v>0</v>
      </c>
      <c r="L78">
        <f>COUNTIF('Terms by cluster'!$Q$2:$Q$143,Summary!A78)</f>
        <v>1</v>
      </c>
      <c r="M78">
        <f>COUNTIF('Terms by cluster'!$S$2:$S$143,Summary!A78)</f>
        <v>0</v>
      </c>
      <c r="N78">
        <f>COUNTIF('Terms by cluster'!$U$2:$U$143,Summary!A78)</f>
        <v>1</v>
      </c>
      <c r="O78">
        <f>COUNTIF('Terms by cluster'!$W$2:$W$143,Summary!A78)</f>
        <v>1</v>
      </c>
    </row>
    <row r="79" spans="1:15" x14ac:dyDescent="0.25">
      <c r="A79" t="s">
        <v>154</v>
      </c>
      <c r="B79" t="s">
        <v>155</v>
      </c>
      <c r="C79">
        <f xml:space="preserve"> COUNTIF('All Go terms list'!$A$1:$A$927,A79)</f>
        <v>1</v>
      </c>
      <c r="D79">
        <f>COUNTIF('Terms by cluster'!$A$2:$A$65,Summary!A79)</f>
        <v>0</v>
      </c>
      <c r="E79">
        <f>COUNTIF('Terms by cluster'!$C$2:$C$143,Summary!A79)</f>
        <v>1</v>
      </c>
      <c r="F79">
        <f>COUNTIF('Terms by cluster'!$E$2:$E$143,Summary!A79)</f>
        <v>0</v>
      </c>
      <c r="G79">
        <f>COUNTIF('Terms by cluster'!$G$2:$G$143,Summary!A79)</f>
        <v>0</v>
      </c>
      <c r="H79">
        <f>COUNTIF('Terms by cluster'!$I$2:$I$143,Summary!A79)</f>
        <v>0</v>
      </c>
      <c r="I79">
        <f>COUNTIF('Terms by cluster'!$K$2:$K$143,Summary!A79)</f>
        <v>0</v>
      </c>
      <c r="J79">
        <f>COUNTIF('Terms by cluster'!$M$2:$M$143,Summary!A79)</f>
        <v>0</v>
      </c>
      <c r="K79">
        <f>COUNTIF('Terms by cluster'!$O$2:$O$143,Summary!A79)</f>
        <v>0</v>
      </c>
      <c r="L79">
        <f>COUNTIF('Terms by cluster'!$Q$2:$Q$143,Summary!A79)</f>
        <v>0</v>
      </c>
      <c r="M79">
        <f>COUNTIF('Terms by cluster'!$S$2:$S$143,Summary!A79)</f>
        <v>0</v>
      </c>
      <c r="N79">
        <f>COUNTIF('Terms by cluster'!$U$2:$U$143,Summary!A79)</f>
        <v>0</v>
      </c>
      <c r="O79">
        <f>COUNTIF('Terms by cluster'!$W$2:$W$143,Summary!A79)</f>
        <v>0</v>
      </c>
    </row>
    <row r="80" spans="1:15" x14ac:dyDescent="0.25">
      <c r="A80" t="s">
        <v>156</v>
      </c>
      <c r="B80" t="s">
        <v>157</v>
      </c>
      <c r="C80">
        <f xml:space="preserve"> COUNTIF('All Go terms list'!$A$1:$A$927,A80)</f>
        <v>2</v>
      </c>
      <c r="D80">
        <f>COUNTIF('Terms by cluster'!$A$2:$A$65,Summary!A80)</f>
        <v>0</v>
      </c>
      <c r="E80">
        <f>COUNTIF('Terms by cluster'!$C$2:$C$143,Summary!A80)</f>
        <v>1</v>
      </c>
      <c r="F80">
        <f>COUNTIF('Terms by cluster'!$E$2:$E$143,Summary!A80)</f>
        <v>0</v>
      </c>
      <c r="G80">
        <f>COUNTIF('Terms by cluster'!$G$2:$G$143,Summary!A80)</f>
        <v>0</v>
      </c>
      <c r="H80">
        <f>COUNTIF('Terms by cluster'!$I$2:$I$143,Summary!A80)</f>
        <v>1</v>
      </c>
      <c r="I80">
        <f>COUNTIF('Terms by cluster'!$K$2:$K$143,Summary!A80)</f>
        <v>0</v>
      </c>
      <c r="J80">
        <f>COUNTIF('Terms by cluster'!$M$2:$M$143,Summary!A80)</f>
        <v>0</v>
      </c>
      <c r="K80">
        <f>COUNTIF('Terms by cluster'!$O$2:$O$143,Summary!A80)</f>
        <v>0</v>
      </c>
      <c r="L80">
        <f>COUNTIF('Terms by cluster'!$Q$2:$Q$143,Summary!A80)</f>
        <v>0</v>
      </c>
      <c r="M80">
        <f>COUNTIF('Terms by cluster'!$S$2:$S$143,Summary!A80)</f>
        <v>0</v>
      </c>
      <c r="N80">
        <f>COUNTIF('Terms by cluster'!$U$2:$U$143,Summary!A80)</f>
        <v>0</v>
      </c>
      <c r="O80">
        <f>COUNTIF('Terms by cluster'!$W$2:$W$143,Summary!A80)</f>
        <v>0</v>
      </c>
    </row>
    <row r="81" spans="1:15" x14ac:dyDescent="0.25">
      <c r="A81" t="s">
        <v>158</v>
      </c>
      <c r="B81" t="s">
        <v>159</v>
      </c>
      <c r="C81">
        <f xml:space="preserve"> COUNTIF('All Go terms list'!$A$1:$A$927,A81)</f>
        <v>3</v>
      </c>
      <c r="D81">
        <f>COUNTIF('Terms by cluster'!$A$2:$A$65,Summary!A81)</f>
        <v>0</v>
      </c>
      <c r="E81">
        <f>COUNTIF('Terms by cluster'!$C$2:$C$143,Summary!A81)</f>
        <v>1</v>
      </c>
      <c r="F81">
        <f>COUNTIF('Terms by cluster'!$E$2:$E$143,Summary!A81)</f>
        <v>0</v>
      </c>
      <c r="G81">
        <f>COUNTIF('Terms by cluster'!$G$2:$G$143,Summary!A81)</f>
        <v>0</v>
      </c>
      <c r="H81">
        <f>COUNTIF('Terms by cluster'!$I$2:$I$143,Summary!A81)</f>
        <v>1</v>
      </c>
      <c r="I81">
        <f>COUNTIF('Terms by cluster'!$K$2:$K$143,Summary!A81)</f>
        <v>0</v>
      </c>
      <c r="J81">
        <f>COUNTIF('Terms by cluster'!$M$2:$M$143,Summary!A81)</f>
        <v>0</v>
      </c>
      <c r="K81">
        <f>COUNTIF('Terms by cluster'!$O$2:$O$143,Summary!A81)</f>
        <v>0</v>
      </c>
      <c r="L81">
        <f>COUNTIF('Terms by cluster'!$Q$2:$Q$143,Summary!A81)</f>
        <v>1</v>
      </c>
      <c r="M81">
        <f>COUNTIF('Terms by cluster'!$S$2:$S$143,Summary!A81)</f>
        <v>0</v>
      </c>
      <c r="N81">
        <f>COUNTIF('Terms by cluster'!$U$2:$U$143,Summary!A81)</f>
        <v>0</v>
      </c>
      <c r="O81">
        <f>COUNTIF('Terms by cluster'!$W$2:$W$143,Summary!A81)</f>
        <v>0</v>
      </c>
    </row>
    <row r="82" spans="1:15" x14ac:dyDescent="0.25">
      <c r="A82" t="s">
        <v>160</v>
      </c>
      <c r="B82" t="s">
        <v>161</v>
      </c>
      <c r="C82">
        <f xml:space="preserve"> COUNTIF('All Go terms list'!$A$1:$A$927,A82)</f>
        <v>1</v>
      </c>
      <c r="D82">
        <f>COUNTIF('Terms by cluster'!$A$2:$A$65,Summary!A82)</f>
        <v>0</v>
      </c>
      <c r="E82">
        <f>COUNTIF('Terms by cluster'!$C$2:$C$143,Summary!A82)</f>
        <v>1</v>
      </c>
      <c r="F82">
        <f>COUNTIF('Terms by cluster'!$E$2:$E$143,Summary!A82)</f>
        <v>0</v>
      </c>
      <c r="G82">
        <f>COUNTIF('Terms by cluster'!$G$2:$G$143,Summary!A82)</f>
        <v>0</v>
      </c>
      <c r="H82">
        <f>COUNTIF('Terms by cluster'!$I$2:$I$143,Summary!A82)</f>
        <v>0</v>
      </c>
      <c r="I82">
        <f>COUNTIF('Terms by cluster'!$K$2:$K$143,Summary!A82)</f>
        <v>0</v>
      </c>
      <c r="J82">
        <f>COUNTIF('Terms by cluster'!$M$2:$M$143,Summary!A82)</f>
        <v>0</v>
      </c>
      <c r="K82">
        <f>COUNTIF('Terms by cluster'!$O$2:$O$143,Summary!A82)</f>
        <v>0</v>
      </c>
      <c r="L82">
        <f>COUNTIF('Terms by cluster'!$Q$2:$Q$143,Summary!A82)</f>
        <v>0</v>
      </c>
      <c r="M82">
        <f>COUNTIF('Terms by cluster'!$S$2:$S$143,Summary!A82)</f>
        <v>0</v>
      </c>
      <c r="N82">
        <f>COUNTIF('Terms by cluster'!$U$2:$U$143,Summary!A82)</f>
        <v>0</v>
      </c>
      <c r="O82">
        <f>COUNTIF('Terms by cluster'!$W$2:$W$143,Summary!A82)</f>
        <v>0</v>
      </c>
    </row>
    <row r="83" spans="1:15" x14ac:dyDescent="0.25">
      <c r="A83" t="s">
        <v>162</v>
      </c>
      <c r="B83" t="s">
        <v>163</v>
      </c>
      <c r="C83">
        <f xml:space="preserve"> COUNTIF('All Go terms list'!$A$1:$A$927,A83)</f>
        <v>1</v>
      </c>
      <c r="D83">
        <f>COUNTIF('Terms by cluster'!$A$2:$A$65,Summary!A83)</f>
        <v>0</v>
      </c>
      <c r="E83">
        <f>COUNTIF('Terms by cluster'!$C$2:$C$143,Summary!A83)</f>
        <v>1</v>
      </c>
      <c r="F83">
        <f>COUNTIF('Terms by cluster'!$E$2:$E$143,Summary!A83)</f>
        <v>0</v>
      </c>
      <c r="G83">
        <f>COUNTIF('Terms by cluster'!$G$2:$G$143,Summary!A83)</f>
        <v>0</v>
      </c>
      <c r="H83">
        <f>COUNTIF('Terms by cluster'!$I$2:$I$143,Summary!A83)</f>
        <v>0</v>
      </c>
      <c r="I83">
        <f>COUNTIF('Terms by cluster'!$K$2:$K$143,Summary!A83)</f>
        <v>0</v>
      </c>
      <c r="J83">
        <f>COUNTIF('Terms by cluster'!$M$2:$M$143,Summary!A83)</f>
        <v>0</v>
      </c>
      <c r="K83">
        <f>COUNTIF('Terms by cluster'!$O$2:$O$143,Summary!A83)</f>
        <v>0</v>
      </c>
      <c r="L83">
        <f>COUNTIF('Terms by cluster'!$Q$2:$Q$143,Summary!A83)</f>
        <v>0</v>
      </c>
      <c r="M83">
        <f>COUNTIF('Terms by cluster'!$S$2:$S$143,Summary!A83)</f>
        <v>0</v>
      </c>
      <c r="N83">
        <f>COUNTIF('Terms by cluster'!$U$2:$U$143,Summary!A83)</f>
        <v>0</v>
      </c>
      <c r="O83">
        <f>COUNTIF('Terms by cluster'!$W$2:$W$143,Summary!A83)</f>
        <v>0</v>
      </c>
    </row>
    <row r="84" spans="1:15" x14ac:dyDescent="0.25">
      <c r="A84" t="s">
        <v>164</v>
      </c>
      <c r="B84" t="s">
        <v>165</v>
      </c>
      <c r="C84">
        <f xml:space="preserve"> COUNTIF('All Go terms list'!$A$1:$A$927,A84)</f>
        <v>1</v>
      </c>
      <c r="D84">
        <f>COUNTIF('Terms by cluster'!$A$2:$A$65,Summary!A84)</f>
        <v>0</v>
      </c>
      <c r="E84">
        <f>COUNTIF('Terms by cluster'!$C$2:$C$143,Summary!A84)</f>
        <v>1</v>
      </c>
      <c r="F84">
        <f>COUNTIF('Terms by cluster'!$E$2:$E$143,Summary!A84)</f>
        <v>0</v>
      </c>
      <c r="G84">
        <f>COUNTIF('Terms by cluster'!$G$2:$G$143,Summary!A84)</f>
        <v>0</v>
      </c>
      <c r="H84">
        <f>COUNTIF('Terms by cluster'!$I$2:$I$143,Summary!A84)</f>
        <v>0</v>
      </c>
      <c r="I84">
        <f>COUNTIF('Terms by cluster'!$K$2:$K$143,Summary!A84)</f>
        <v>0</v>
      </c>
      <c r="J84">
        <f>COUNTIF('Terms by cluster'!$M$2:$M$143,Summary!A84)</f>
        <v>0</v>
      </c>
      <c r="K84">
        <f>COUNTIF('Terms by cluster'!$O$2:$O$143,Summary!A84)</f>
        <v>0</v>
      </c>
      <c r="L84">
        <f>COUNTIF('Terms by cluster'!$Q$2:$Q$143,Summary!A84)</f>
        <v>0</v>
      </c>
      <c r="M84">
        <f>COUNTIF('Terms by cluster'!$S$2:$S$143,Summary!A84)</f>
        <v>0</v>
      </c>
      <c r="N84">
        <f>COUNTIF('Terms by cluster'!$U$2:$U$143,Summary!A84)</f>
        <v>0</v>
      </c>
      <c r="O84">
        <f>COUNTIF('Terms by cluster'!$W$2:$W$143,Summary!A84)</f>
        <v>0</v>
      </c>
    </row>
    <row r="85" spans="1:15" x14ac:dyDescent="0.25">
      <c r="A85" t="s">
        <v>166</v>
      </c>
      <c r="B85" t="s">
        <v>381</v>
      </c>
      <c r="C85">
        <f xml:space="preserve"> COUNTIF('All Go terms list'!$A$1:$A$927,A85)</f>
        <v>8</v>
      </c>
      <c r="D85">
        <f>COUNTIF('Terms by cluster'!$A$2:$A$65,Summary!A85)</f>
        <v>0</v>
      </c>
      <c r="E85">
        <f>COUNTIF('Terms by cluster'!$C$2:$C$143,Summary!A85)</f>
        <v>1</v>
      </c>
      <c r="F85">
        <f>COUNTIF('Terms by cluster'!$E$2:$E$143,Summary!A85)</f>
        <v>1</v>
      </c>
      <c r="G85">
        <f>COUNTIF('Terms by cluster'!$G$2:$G$143,Summary!A85)</f>
        <v>1</v>
      </c>
      <c r="H85">
        <f>COUNTIF('Terms by cluster'!$I$2:$I$143,Summary!A85)</f>
        <v>1</v>
      </c>
      <c r="I85">
        <f>COUNTIF('Terms by cluster'!$K$2:$K$143,Summary!A85)</f>
        <v>1</v>
      </c>
      <c r="J85">
        <f>COUNTIF('Terms by cluster'!$M$2:$M$143,Summary!A85)</f>
        <v>1</v>
      </c>
      <c r="K85">
        <f>COUNTIF('Terms by cluster'!$O$2:$O$143,Summary!A85)</f>
        <v>0</v>
      </c>
      <c r="L85">
        <f>COUNTIF('Terms by cluster'!$Q$2:$Q$143,Summary!A85)</f>
        <v>1</v>
      </c>
      <c r="M85">
        <f>COUNTIF('Terms by cluster'!$S$2:$S$143,Summary!A85)</f>
        <v>0</v>
      </c>
      <c r="N85">
        <f>COUNTIF('Terms by cluster'!$U$2:$U$143,Summary!A85)</f>
        <v>1</v>
      </c>
      <c r="O85">
        <f>COUNTIF('Terms by cluster'!$W$2:$W$143,Summary!A85)</f>
        <v>0</v>
      </c>
    </row>
    <row r="86" spans="1:15" x14ac:dyDescent="0.25">
      <c r="A86" t="s">
        <v>167</v>
      </c>
      <c r="B86" t="s">
        <v>168</v>
      </c>
      <c r="C86">
        <f xml:space="preserve"> COUNTIF('All Go terms list'!$A$1:$A$927,A86)</f>
        <v>1</v>
      </c>
      <c r="D86">
        <f>COUNTIF('Terms by cluster'!$A$2:$A$65,Summary!A86)</f>
        <v>0</v>
      </c>
      <c r="E86">
        <f>COUNTIF('Terms by cluster'!$C$2:$C$143,Summary!A86)</f>
        <v>1</v>
      </c>
      <c r="F86">
        <f>COUNTIF('Terms by cluster'!$E$2:$E$143,Summary!A86)</f>
        <v>0</v>
      </c>
      <c r="G86">
        <f>COUNTIF('Terms by cluster'!$G$2:$G$143,Summary!A86)</f>
        <v>0</v>
      </c>
      <c r="H86">
        <f>COUNTIF('Terms by cluster'!$I$2:$I$143,Summary!A86)</f>
        <v>0</v>
      </c>
      <c r="I86">
        <f>COUNTIF('Terms by cluster'!$K$2:$K$143,Summary!A86)</f>
        <v>0</v>
      </c>
      <c r="J86">
        <f>COUNTIF('Terms by cluster'!$M$2:$M$143,Summary!A86)</f>
        <v>0</v>
      </c>
      <c r="K86">
        <f>COUNTIF('Terms by cluster'!$O$2:$O$143,Summary!A86)</f>
        <v>0</v>
      </c>
      <c r="L86">
        <f>COUNTIF('Terms by cluster'!$Q$2:$Q$143,Summary!A86)</f>
        <v>0</v>
      </c>
      <c r="M86">
        <f>COUNTIF('Terms by cluster'!$S$2:$S$143,Summary!A86)</f>
        <v>0</v>
      </c>
      <c r="N86">
        <f>COUNTIF('Terms by cluster'!$U$2:$U$143,Summary!A86)</f>
        <v>0</v>
      </c>
      <c r="O86">
        <f>COUNTIF('Terms by cluster'!$W$2:$W$143,Summary!A86)</f>
        <v>0</v>
      </c>
    </row>
    <row r="87" spans="1:15" x14ac:dyDescent="0.25">
      <c r="A87" t="s">
        <v>169</v>
      </c>
      <c r="B87" t="s">
        <v>170</v>
      </c>
      <c r="C87">
        <f xml:space="preserve"> COUNTIF('All Go terms list'!$A$1:$A$927,A87)</f>
        <v>2</v>
      </c>
      <c r="D87">
        <f>COUNTIF('Terms by cluster'!$A$2:$A$65,Summary!A87)</f>
        <v>0</v>
      </c>
      <c r="E87">
        <f>COUNTIF('Terms by cluster'!$C$2:$C$143,Summary!A87)</f>
        <v>1</v>
      </c>
      <c r="F87">
        <f>COUNTIF('Terms by cluster'!$E$2:$E$143,Summary!A87)</f>
        <v>1</v>
      </c>
      <c r="G87">
        <f>COUNTIF('Terms by cluster'!$G$2:$G$143,Summary!A87)</f>
        <v>0</v>
      </c>
      <c r="H87">
        <f>COUNTIF('Terms by cluster'!$I$2:$I$143,Summary!A87)</f>
        <v>0</v>
      </c>
      <c r="I87">
        <f>COUNTIF('Terms by cluster'!$K$2:$K$143,Summary!A87)</f>
        <v>0</v>
      </c>
      <c r="J87">
        <f>COUNTIF('Terms by cluster'!$M$2:$M$143,Summary!A87)</f>
        <v>0</v>
      </c>
      <c r="K87">
        <f>COUNTIF('Terms by cluster'!$O$2:$O$143,Summary!A87)</f>
        <v>0</v>
      </c>
      <c r="L87">
        <f>COUNTIF('Terms by cluster'!$Q$2:$Q$143,Summary!A87)</f>
        <v>0</v>
      </c>
      <c r="M87">
        <f>COUNTIF('Terms by cluster'!$S$2:$S$143,Summary!A87)</f>
        <v>0</v>
      </c>
      <c r="N87">
        <f>COUNTIF('Terms by cluster'!$U$2:$U$143,Summary!A87)</f>
        <v>0</v>
      </c>
      <c r="O87">
        <f>COUNTIF('Terms by cluster'!$W$2:$W$143,Summary!A87)</f>
        <v>0</v>
      </c>
    </row>
    <row r="88" spans="1:15" x14ac:dyDescent="0.25">
      <c r="A88" t="s">
        <v>171</v>
      </c>
      <c r="B88" t="s">
        <v>172</v>
      </c>
      <c r="C88">
        <f xml:space="preserve"> COUNTIF('All Go terms list'!$A$1:$A$927,A88)</f>
        <v>6</v>
      </c>
      <c r="D88">
        <f>COUNTIF('Terms by cluster'!$A$2:$A$65,Summary!A88)</f>
        <v>0</v>
      </c>
      <c r="E88">
        <f>COUNTIF('Terms by cluster'!$C$2:$C$143,Summary!A88)</f>
        <v>1</v>
      </c>
      <c r="F88">
        <f>COUNTIF('Terms by cluster'!$E$2:$E$143,Summary!A88)</f>
        <v>1</v>
      </c>
      <c r="G88">
        <f>COUNTIF('Terms by cluster'!$G$2:$G$143,Summary!A88)</f>
        <v>0</v>
      </c>
      <c r="H88">
        <f>COUNTIF('Terms by cluster'!$I$2:$I$143,Summary!A88)</f>
        <v>1</v>
      </c>
      <c r="I88">
        <f>COUNTIF('Terms by cluster'!$K$2:$K$143,Summary!A88)</f>
        <v>0</v>
      </c>
      <c r="J88">
        <f>COUNTIF('Terms by cluster'!$M$2:$M$143,Summary!A88)</f>
        <v>0</v>
      </c>
      <c r="K88">
        <f>COUNTIF('Terms by cluster'!$O$2:$O$143,Summary!A88)</f>
        <v>0</v>
      </c>
      <c r="L88">
        <f>COUNTIF('Terms by cluster'!$Q$2:$Q$143,Summary!A88)</f>
        <v>1</v>
      </c>
      <c r="M88">
        <f>COUNTIF('Terms by cluster'!$S$2:$S$143,Summary!A88)</f>
        <v>0</v>
      </c>
      <c r="N88">
        <f>COUNTIF('Terms by cluster'!$U$2:$U$143,Summary!A88)</f>
        <v>1</v>
      </c>
      <c r="O88">
        <f>COUNTIF('Terms by cluster'!$W$2:$W$143,Summary!A88)</f>
        <v>1</v>
      </c>
    </row>
    <row r="89" spans="1:15" x14ac:dyDescent="0.25">
      <c r="A89" t="s">
        <v>173</v>
      </c>
      <c r="B89" t="s">
        <v>174</v>
      </c>
      <c r="C89">
        <f xml:space="preserve"> COUNTIF('All Go terms list'!$A$1:$A$927,A89)</f>
        <v>2</v>
      </c>
      <c r="D89">
        <f>COUNTIF('Terms by cluster'!$A$2:$A$65,Summary!A89)</f>
        <v>0</v>
      </c>
      <c r="E89">
        <f>COUNTIF('Terms by cluster'!$C$2:$C$143,Summary!A89)</f>
        <v>1</v>
      </c>
      <c r="F89">
        <f>COUNTIF('Terms by cluster'!$E$2:$E$143,Summary!A89)</f>
        <v>0</v>
      </c>
      <c r="G89">
        <f>COUNTIF('Terms by cluster'!$G$2:$G$143,Summary!A89)</f>
        <v>0</v>
      </c>
      <c r="H89">
        <f>COUNTIF('Terms by cluster'!$I$2:$I$143,Summary!A89)</f>
        <v>1</v>
      </c>
      <c r="I89">
        <f>COUNTIF('Terms by cluster'!$K$2:$K$143,Summary!A89)</f>
        <v>0</v>
      </c>
      <c r="J89">
        <f>COUNTIF('Terms by cluster'!$M$2:$M$143,Summary!A89)</f>
        <v>0</v>
      </c>
      <c r="K89">
        <f>COUNTIF('Terms by cluster'!$O$2:$O$143,Summary!A89)</f>
        <v>0</v>
      </c>
      <c r="L89">
        <f>COUNTIF('Terms by cluster'!$Q$2:$Q$143,Summary!A89)</f>
        <v>0</v>
      </c>
      <c r="M89">
        <f>COUNTIF('Terms by cluster'!$S$2:$S$143,Summary!A89)</f>
        <v>0</v>
      </c>
      <c r="N89">
        <f>COUNTIF('Terms by cluster'!$U$2:$U$143,Summary!A89)</f>
        <v>0</v>
      </c>
      <c r="O89">
        <f>COUNTIF('Terms by cluster'!$W$2:$W$143,Summary!A89)</f>
        <v>0</v>
      </c>
    </row>
    <row r="90" spans="1:15" x14ac:dyDescent="0.25">
      <c r="A90" t="s">
        <v>175</v>
      </c>
      <c r="B90" t="s">
        <v>176</v>
      </c>
      <c r="C90">
        <f xml:space="preserve"> COUNTIF('All Go terms list'!$A$1:$A$927,A90)</f>
        <v>2</v>
      </c>
      <c r="D90">
        <f>COUNTIF('Terms by cluster'!$A$2:$A$65,Summary!A90)</f>
        <v>0</v>
      </c>
      <c r="E90">
        <f>COUNTIF('Terms by cluster'!$C$2:$C$143,Summary!A90)</f>
        <v>1</v>
      </c>
      <c r="F90">
        <f>COUNTIF('Terms by cluster'!$E$2:$E$143,Summary!A90)</f>
        <v>0</v>
      </c>
      <c r="G90">
        <f>COUNTIF('Terms by cluster'!$G$2:$G$143,Summary!A90)</f>
        <v>0</v>
      </c>
      <c r="H90">
        <f>COUNTIF('Terms by cluster'!$I$2:$I$143,Summary!A90)</f>
        <v>0</v>
      </c>
      <c r="I90">
        <f>COUNTIF('Terms by cluster'!$K$2:$K$143,Summary!A90)</f>
        <v>0</v>
      </c>
      <c r="J90">
        <f>COUNTIF('Terms by cluster'!$M$2:$M$143,Summary!A90)</f>
        <v>0</v>
      </c>
      <c r="K90">
        <f>COUNTIF('Terms by cluster'!$O$2:$O$143,Summary!A90)</f>
        <v>0</v>
      </c>
      <c r="L90">
        <f>COUNTIF('Terms by cluster'!$Q$2:$Q$143,Summary!A90)</f>
        <v>1</v>
      </c>
      <c r="M90">
        <f>COUNTIF('Terms by cluster'!$S$2:$S$143,Summary!A90)</f>
        <v>0</v>
      </c>
      <c r="N90">
        <f>COUNTIF('Terms by cluster'!$U$2:$U$143,Summary!A90)</f>
        <v>0</v>
      </c>
      <c r="O90">
        <f>COUNTIF('Terms by cluster'!$W$2:$W$143,Summary!A90)</f>
        <v>0</v>
      </c>
    </row>
    <row r="91" spans="1:15" x14ac:dyDescent="0.25">
      <c r="A91" t="s">
        <v>177</v>
      </c>
      <c r="B91" t="s">
        <v>178</v>
      </c>
      <c r="C91">
        <f xml:space="preserve"> COUNTIF('All Go terms list'!$A$1:$A$927,A91)</f>
        <v>2</v>
      </c>
      <c r="D91">
        <f>COUNTIF('Terms by cluster'!$A$2:$A$65,Summary!A91)</f>
        <v>0</v>
      </c>
      <c r="E91">
        <f>COUNTIF('Terms by cluster'!$C$2:$C$143,Summary!A91)</f>
        <v>1</v>
      </c>
      <c r="F91">
        <f>COUNTIF('Terms by cluster'!$E$2:$E$143,Summary!A91)</f>
        <v>1</v>
      </c>
      <c r="G91">
        <f>COUNTIF('Terms by cluster'!$G$2:$G$143,Summary!A91)</f>
        <v>0</v>
      </c>
      <c r="H91">
        <f>COUNTIF('Terms by cluster'!$I$2:$I$143,Summary!A91)</f>
        <v>0</v>
      </c>
      <c r="I91">
        <f>COUNTIF('Terms by cluster'!$K$2:$K$143,Summary!A91)</f>
        <v>0</v>
      </c>
      <c r="J91">
        <f>COUNTIF('Terms by cluster'!$M$2:$M$143,Summary!A91)</f>
        <v>0</v>
      </c>
      <c r="K91">
        <f>COUNTIF('Terms by cluster'!$O$2:$O$143,Summary!A91)</f>
        <v>0</v>
      </c>
      <c r="L91">
        <f>COUNTIF('Terms by cluster'!$Q$2:$Q$143,Summary!A91)</f>
        <v>0</v>
      </c>
      <c r="M91">
        <f>COUNTIF('Terms by cluster'!$S$2:$S$143,Summary!A91)</f>
        <v>0</v>
      </c>
      <c r="N91">
        <f>COUNTIF('Terms by cluster'!$U$2:$U$143,Summary!A91)</f>
        <v>0</v>
      </c>
      <c r="O91">
        <f>COUNTIF('Terms by cluster'!$W$2:$W$143,Summary!A91)</f>
        <v>0</v>
      </c>
    </row>
    <row r="92" spans="1:15" x14ac:dyDescent="0.25">
      <c r="A92" t="s">
        <v>179</v>
      </c>
      <c r="B92" t="s">
        <v>180</v>
      </c>
      <c r="C92">
        <f xml:space="preserve"> COUNTIF('All Go terms list'!$A$1:$A$927,A92)</f>
        <v>2</v>
      </c>
      <c r="D92">
        <f>COUNTIF('Terms by cluster'!$A$2:$A$65,Summary!A92)</f>
        <v>0</v>
      </c>
      <c r="E92">
        <f>COUNTIF('Terms by cluster'!$C$2:$C$143,Summary!A92)</f>
        <v>1</v>
      </c>
      <c r="F92">
        <f>COUNTIF('Terms by cluster'!$E$2:$E$143,Summary!A92)</f>
        <v>0</v>
      </c>
      <c r="G92">
        <f>COUNTIF('Terms by cluster'!$G$2:$G$143,Summary!A92)</f>
        <v>0</v>
      </c>
      <c r="H92">
        <f>COUNTIF('Terms by cluster'!$I$2:$I$143,Summary!A92)</f>
        <v>0</v>
      </c>
      <c r="I92">
        <f>COUNTIF('Terms by cluster'!$K$2:$K$143,Summary!A92)</f>
        <v>0</v>
      </c>
      <c r="J92">
        <f>COUNTIF('Terms by cluster'!$M$2:$M$143,Summary!A92)</f>
        <v>0</v>
      </c>
      <c r="K92">
        <f>COUNTIF('Terms by cluster'!$O$2:$O$143,Summary!A92)</f>
        <v>0</v>
      </c>
      <c r="L92">
        <f>COUNTIF('Terms by cluster'!$Q$2:$Q$143,Summary!A92)</f>
        <v>1</v>
      </c>
      <c r="M92">
        <f>COUNTIF('Terms by cluster'!$S$2:$S$143,Summary!A92)</f>
        <v>0</v>
      </c>
      <c r="N92">
        <f>COUNTIF('Terms by cluster'!$U$2:$U$143,Summary!A92)</f>
        <v>0</v>
      </c>
      <c r="O92">
        <f>COUNTIF('Terms by cluster'!$W$2:$W$143,Summary!A92)</f>
        <v>0</v>
      </c>
    </row>
    <row r="93" spans="1:15" x14ac:dyDescent="0.25">
      <c r="A93" t="s">
        <v>181</v>
      </c>
      <c r="B93" t="s">
        <v>182</v>
      </c>
      <c r="C93">
        <f xml:space="preserve"> COUNTIF('All Go terms list'!$A$1:$A$927,A93)</f>
        <v>2</v>
      </c>
      <c r="D93">
        <f>COUNTIF('Terms by cluster'!$A$2:$A$65,Summary!A93)</f>
        <v>0</v>
      </c>
      <c r="E93">
        <f>COUNTIF('Terms by cluster'!$C$2:$C$143,Summary!A93)</f>
        <v>1</v>
      </c>
      <c r="F93">
        <f>COUNTIF('Terms by cluster'!$E$2:$E$143,Summary!A93)</f>
        <v>0</v>
      </c>
      <c r="G93">
        <f>COUNTIF('Terms by cluster'!$G$2:$G$143,Summary!A93)</f>
        <v>0</v>
      </c>
      <c r="H93">
        <f>COUNTIF('Terms by cluster'!$I$2:$I$143,Summary!A93)</f>
        <v>0</v>
      </c>
      <c r="I93">
        <f>COUNTIF('Terms by cluster'!$K$2:$K$143,Summary!A93)</f>
        <v>0</v>
      </c>
      <c r="J93">
        <f>COUNTIF('Terms by cluster'!$M$2:$M$143,Summary!A93)</f>
        <v>0</v>
      </c>
      <c r="K93">
        <f>COUNTIF('Terms by cluster'!$O$2:$O$143,Summary!A93)</f>
        <v>0</v>
      </c>
      <c r="L93">
        <f>COUNTIF('Terms by cluster'!$Q$2:$Q$143,Summary!A93)</f>
        <v>1</v>
      </c>
      <c r="M93">
        <f>COUNTIF('Terms by cluster'!$S$2:$S$143,Summary!A93)</f>
        <v>0</v>
      </c>
      <c r="N93">
        <f>COUNTIF('Terms by cluster'!$U$2:$U$143,Summary!A93)</f>
        <v>0</v>
      </c>
      <c r="O93">
        <f>COUNTIF('Terms by cluster'!$W$2:$W$143,Summary!A93)</f>
        <v>0</v>
      </c>
    </row>
    <row r="94" spans="1:15" x14ac:dyDescent="0.25">
      <c r="A94" t="s">
        <v>183</v>
      </c>
      <c r="B94" t="s">
        <v>184</v>
      </c>
      <c r="C94">
        <f xml:space="preserve"> COUNTIF('All Go terms list'!$A$1:$A$927,A94)</f>
        <v>2</v>
      </c>
      <c r="D94">
        <f>COUNTIF('Terms by cluster'!$A$2:$A$65,Summary!A94)</f>
        <v>0</v>
      </c>
      <c r="E94">
        <f>COUNTIF('Terms by cluster'!$C$2:$C$143,Summary!A94)</f>
        <v>1</v>
      </c>
      <c r="F94">
        <f>COUNTIF('Terms by cluster'!$E$2:$E$143,Summary!A94)</f>
        <v>0</v>
      </c>
      <c r="G94">
        <f>COUNTIF('Terms by cluster'!$G$2:$G$143,Summary!A94)</f>
        <v>0</v>
      </c>
      <c r="H94">
        <f>COUNTIF('Terms by cluster'!$I$2:$I$143,Summary!A94)</f>
        <v>0</v>
      </c>
      <c r="I94">
        <f>COUNTIF('Terms by cluster'!$K$2:$K$143,Summary!A94)</f>
        <v>0</v>
      </c>
      <c r="J94">
        <f>COUNTIF('Terms by cluster'!$M$2:$M$143,Summary!A94)</f>
        <v>0</v>
      </c>
      <c r="K94">
        <f>COUNTIF('Terms by cluster'!$O$2:$O$143,Summary!A94)</f>
        <v>0</v>
      </c>
      <c r="L94">
        <f>COUNTIF('Terms by cluster'!$Q$2:$Q$143,Summary!A94)</f>
        <v>1</v>
      </c>
      <c r="M94">
        <f>COUNTIF('Terms by cluster'!$S$2:$S$143,Summary!A94)</f>
        <v>0</v>
      </c>
      <c r="N94">
        <f>COUNTIF('Terms by cluster'!$U$2:$U$143,Summary!A94)</f>
        <v>0</v>
      </c>
      <c r="O94">
        <f>COUNTIF('Terms by cluster'!$W$2:$W$143,Summary!A94)</f>
        <v>0</v>
      </c>
    </row>
    <row r="95" spans="1:15" x14ac:dyDescent="0.25">
      <c r="A95" t="s">
        <v>185</v>
      </c>
      <c r="B95" t="s">
        <v>186</v>
      </c>
      <c r="C95">
        <f xml:space="preserve"> COUNTIF('All Go terms list'!$A$1:$A$927,A95)</f>
        <v>3</v>
      </c>
      <c r="D95">
        <f>COUNTIF('Terms by cluster'!$A$2:$A$65,Summary!A95)</f>
        <v>0</v>
      </c>
      <c r="E95">
        <f>COUNTIF('Terms by cluster'!$C$2:$C$143,Summary!A95)</f>
        <v>1</v>
      </c>
      <c r="F95">
        <f>COUNTIF('Terms by cluster'!$E$2:$E$143,Summary!A95)</f>
        <v>0</v>
      </c>
      <c r="G95">
        <f>COUNTIF('Terms by cluster'!$G$2:$G$143,Summary!A95)</f>
        <v>0</v>
      </c>
      <c r="H95">
        <f>COUNTIF('Terms by cluster'!$I$2:$I$143,Summary!A95)</f>
        <v>1</v>
      </c>
      <c r="I95">
        <f>COUNTIF('Terms by cluster'!$K$2:$K$143,Summary!A95)</f>
        <v>0</v>
      </c>
      <c r="J95">
        <f>COUNTIF('Terms by cluster'!$M$2:$M$143,Summary!A95)</f>
        <v>0</v>
      </c>
      <c r="K95">
        <f>COUNTIF('Terms by cluster'!$O$2:$O$143,Summary!A95)</f>
        <v>0</v>
      </c>
      <c r="L95">
        <f>COUNTIF('Terms by cluster'!$Q$2:$Q$143,Summary!A95)</f>
        <v>1</v>
      </c>
      <c r="M95">
        <f>COUNTIF('Terms by cluster'!$S$2:$S$143,Summary!A95)</f>
        <v>0</v>
      </c>
      <c r="N95">
        <f>COUNTIF('Terms by cluster'!$U$2:$U$143,Summary!A95)</f>
        <v>0</v>
      </c>
      <c r="O95">
        <f>COUNTIF('Terms by cluster'!$W$2:$W$143,Summary!A95)</f>
        <v>0</v>
      </c>
    </row>
    <row r="96" spans="1:15" x14ac:dyDescent="0.25">
      <c r="A96" t="s">
        <v>187</v>
      </c>
      <c r="B96" t="s">
        <v>188</v>
      </c>
      <c r="C96">
        <f xml:space="preserve"> COUNTIF('All Go terms list'!$A$1:$A$927,A96)</f>
        <v>2</v>
      </c>
      <c r="D96">
        <f>COUNTIF('Terms by cluster'!$A$2:$A$65,Summary!A96)</f>
        <v>0</v>
      </c>
      <c r="E96">
        <f>COUNTIF('Terms by cluster'!$C$2:$C$143,Summary!A96)</f>
        <v>1</v>
      </c>
      <c r="F96">
        <f>COUNTIF('Terms by cluster'!$E$2:$E$143,Summary!A96)</f>
        <v>0</v>
      </c>
      <c r="G96">
        <f>COUNTIF('Terms by cluster'!$G$2:$G$143,Summary!A96)</f>
        <v>0</v>
      </c>
      <c r="H96">
        <f>COUNTIF('Terms by cluster'!$I$2:$I$143,Summary!A96)</f>
        <v>1</v>
      </c>
      <c r="I96">
        <f>COUNTIF('Terms by cluster'!$K$2:$K$143,Summary!A96)</f>
        <v>0</v>
      </c>
      <c r="J96">
        <f>COUNTIF('Terms by cluster'!$M$2:$M$143,Summary!A96)</f>
        <v>0</v>
      </c>
      <c r="K96">
        <f>COUNTIF('Terms by cluster'!$O$2:$O$143,Summary!A96)</f>
        <v>0</v>
      </c>
      <c r="L96">
        <f>COUNTIF('Terms by cluster'!$Q$2:$Q$143,Summary!A96)</f>
        <v>0</v>
      </c>
      <c r="M96">
        <f>COUNTIF('Terms by cluster'!$S$2:$S$143,Summary!A96)</f>
        <v>0</v>
      </c>
      <c r="N96">
        <f>COUNTIF('Terms by cluster'!$U$2:$U$143,Summary!A96)</f>
        <v>0</v>
      </c>
      <c r="O96">
        <f>COUNTIF('Terms by cluster'!$W$2:$W$143,Summary!A96)</f>
        <v>0</v>
      </c>
    </row>
    <row r="97" spans="1:15" x14ac:dyDescent="0.25">
      <c r="A97" t="s">
        <v>189</v>
      </c>
      <c r="B97" t="s">
        <v>190</v>
      </c>
      <c r="C97">
        <f xml:space="preserve"> COUNTIF('All Go terms list'!$A$1:$A$927,A97)</f>
        <v>3</v>
      </c>
      <c r="D97">
        <f>COUNTIF('Terms by cluster'!$A$2:$A$65,Summary!A97)</f>
        <v>0</v>
      </c>
      <c r="E97">
        <f>COUNTIF('Terms by cluster'!$C$2:$C$143,Summary!A97)</f>
        <v>1</v>
      </c>
      <c r="F97">
        <f>COUNTIF('Terms by cluster'!$E$2:$E$143,Summary!A97)</f>
        <v>0</v>
      </c>
      <c r="G97">
        <f>COUNTIF('Terms by cluster'!$G$2:$G$143,Summary!A97)</f>
        <v>0</v>
      </c>
      <c r="H97">
        <f>COUNTIF('Terms by cluster'!$I$2:$I$143,Summary!A97)</f>
        <v>1</v>
      </c>
      <c r="I97">
        <f>COUNTIF('Terms by cluster'!$K$2:$K$143,Summary!A97)</f>
        <v>0</v>
      </c>
      <c r="J97">
        <f>COUNTIF('Terms by cluster'!$M$2:$M$143,Summary!A97)</f>
        <v>0</v>
      </c>
      <c r="K97">
        <f>COUNTIF('Terms by cluster'!$O$2:$O$143,Summary!A97)</f>
        <v>0</v>
      </c>
      <c r="L97">
        <f>COUNTIF('Terms by cluster'!$Q$2:$Q$143,Summary!A97)</f>
        <v>1</v>
      </c>
      <c r="M97">
        <f>COUNTIF('Terms by cluster'!$S$2:$S$143,Summary!A97)</f>
        <v>0</v>
      </c>
      <c r="N97">
        <f>COUNTIF('Terms by cluster'!$U$2:$U$143,Summary!A97)</f>
        <v>0</v>
      </c>
      <c r="O97">
        <f>COUNTIF('Terms by cluster'!$W$2:$W$143,Summary!A97)</f>
        <v>0</v>
      </c>
    </row>
    <row r="98" spans="1:15" x14ac:dyDescent="0.25">
      <c r="A98" t="s">
        <v>191</v>
      </c>
      <c r="B98" t="s">
        <v>192</v>
      </c>
      <c r="C98">
        <f xml:space="preserve"> COUNTIF('All Go terms list'!$A$1:$A$927,A98)</f>
        <v>1</v>
      </c>
      <c r="D98">
        <f>COUNTIF('Terms by cluster'!$A$2:$A$65,Summary!A98)</f>
        <v>0</v>
      </c>
      <c r="E98">
        <f>COUNTIF('Terms by cluster'!$C$2:$C$143,Summary!A98)</f>
        <v>1</v>
      </c>
      <c r="F98">
        <f>COUNTIF('Terms by cluster'!$E$2:$E$143,Summary!A98)</f>
        <v>0</v>
      </c>
      <c r="G98">
        <f>COUNTIF('Terms by cluster'!$G$2:$G$143,Summary!A98)</f>
        <v>0</v>
      </c>
      <c r="H98">
        <f>COUNTIF('Terms by cluster'!$I$2:$I$143,Summary!A98)</f>
        <v>0</v>
      </c>
      <c r="I98">
        <f>COUNTIF('Terms by cluster'!$K$2:$K$143,Summary!A98)</f>
        <v>0</v>
      </c>
      <c r="J98">
        <f>COUNTIF('Terms by cluster'!$M$2:$M$143,Summary!A98)</f>
        <v>0</v>
      </c>
      <c r="K98">
        <f>COUNTIF('Terms by cluster'!$O$2:$O$143,Summary!A98)</f>
        <v>0</v>
      </c>
      <c r="L98">
        <f>COUNTIF('Terms by cluster'!$Q$2:$Q$143,Summary!A98)</f>
        <v>0</v>
      </c>
      <c r="M98">
        <f>COUNTIF('Terms by cluster'!$S$2:$S$143,Summary!A98)</f>
        <v>0</v>
      </c>
      <c r="N98">
        <f>COUNTIF('Terms by cluster'!$U$2:$U$143,Summary!A98)</f>
        <v>0</v>
      </c>
      <c r="O98">
        <f>COUNTIF('Terms by cluster'!$W$2:$W$143,Summary!A98)</f>
        <v>0</v>
      </c>
    </row>
    <row r="99" spans="1:15" x14ac:dyDescent="0.25">
      <c r="A99" t="s">
        <v>193</v>
      </c>
      <c r="B99" t="s">
        <v>194</v>
      </c>
      <c r="C99">
        <f xml:space="preserve"> COUNTIF('All Go terms list'!$A$1:$A$927,A99)</f>
        <v>2</v>
      </c>
      <c r="D99">
        <f>COUNTIF('Terms by cluster'!$A$2:$A$65,Summary!A99)</f>
        <v>0</v>
      </c>
      <c r="E99">
        <f>COUNTIF('Terms by cluster'!$C$2:$C$143,Summary!A99)</f>
        <v>1</v>
      </c>
      <c r="F99">
        <f>COUNTIF('Terms by cluster'!$E$2:$E$143,Summary!A99)</f>
        <v>0</v>
      </c>
      <c r="G99">
        <f>COUNTIF('Terms by cluster'!$G$2:$G$143,Summary!A99)</f>
        <v>0</v>
      </c>
      <c r="H99">
        <f>COUNTIF('Terms by cluster'!$I$2:$I$143,Summary!A99)</f>
        <v>0</v>
      </c>
      <c r="I99">
        <f>COUNTIF('Terms by cluster'!$K$2:$K$143,Summary!A99)</f>
        <v>0</v>
      </c>
      <c r="J99">
        <f>COUNTIF('Terms by cluster'!$M$2:$M$143,Summary!A99)</f>
        <v>0</v>
      </c>
      <c r="K99">
        <f>COUNTIF('Terms by cluster'!$O$2:$O$143,Summary!A99)</f>
        <v>0</v>
      </c>
      <c r="L99">
        <f>COUNTIF('Terms by cluster'!$Q$2:$Q$143,Summary!A99)</f>
        <v>1</v>
      </c>
      <c r="M99">
        <f>COUNTIF('Terms by cluster'!$S$2:$S$143,Summary!A99)</f>
        <v>0</v>
      </c>
      <c r="N99">
        <f>COUNTIF('Terms by cluster'!$U$2:$U$143,Summary!A99)</f>
        <v>0</v>
      </c>
      <c r="O99">
        <f>COUNTIF('Terms by cluster'!$W$2:$W$143,Summary!A99)</f>
        <v>0</v>
      </c>
    </row>
    <row r="100" spans="1:15" x14ac:dyDescent="0.25">
      <c r="A100" t="s">
        <v>195</v>
      </c>
      <c r="B100" t="s">
        <v>196</v>
      </c>
      <c r="C100">
        <f xml:space="preserve"> COUNTIF('All Go terms list'!$A$1:$A$927,A100)</f>
        <v>4</v>
      </c>
      <c r="D100">
        <f>COUNTIF('Terms by cluster'!$A$2:$A$65,Summary!A100)</f>
        <v>0</v>
      </c>
      <c r="E100">
        <f>COUNTIF('Terms by cluster'!$C$2:$C$143,Summary!A100)</f>
        <v>1</v>
      </c>
      <c r="F100">
        <f>COUNTIF('Terms by cluster'!$E$2:$E$143,Summary!A100)</f>
        <v>1</v>
      </c>
      <c r="G100">
        <f>COUNTIF('Terms by cluster'!$G$2:$G$143,Summary!A100)</f>
        <v>0</v>
      </c>
      <c r="H100">
        <f>COUNTIF('Terms by cluster'!$I$2:$I$143,Summary!A100)</f>
        <v>1</v>
      </c>
      <c r="I100">
        <f>COUNTIF('Terms by cluster'!$K$2:$K$143,Summary!A100)</f>
        <v>0</v>
      </c>
      <c r="J100">
        <f>COUNTIF('Terms by cluster'!$M$2:$M$143,Summary!A100)</f>
        <v>0</v>
      </c>
      <c r="K100">
        <f>COUNTIF('Terms by cluster'!$O$2:$O$143,Summary!A100)</f>
        <v>0</v>
      </c>
      <c r="L100">
        <f>COUNTIF('Terms by cluster'!$Q$2:$Q$143,Summary!A100)</f>
        <v>0</v>
      </c>
      <c r="M100">
        <f>COUNTIF('Terms by cluster'!$S$2:$S$143,Summary!A100)</f>
        <v>0</v>
      </c>
      <c r="N100">
        <f>COUNTIF('Terms by cluster'!$U$2:$U$143,Summary!A100)</f>
        <v>0</v>
      </c>
      <c r="O100">
        <f>COUNTIF('Terms by cluster'!$W$2:$W$143,Summary!A100)</f>
        <v>1</v>
      </c>
    </row>
    <row r="101" spans="1:15" x14ac:dyDescent="0.25">
      <c r="A101" t="s">
        <v>197</v>
      </c>
      <c r="B101" t="s">
        <v>198</v>
      </c>
      <c r="C101">
        <f xml:space="preserve"> COUNTIF('All Go terms list'!$A$1:$A$927,A101)</f>
        <v>5</v>
      </c>
      <c r="D101">
        <f>COUNTIF('Terms by cluster'!$A$2:$A$65,Summary!A101)</f>
        <v>0</v>
      </c>
      <c r="E101">
        <f>COUNTIF('Terms by cluster'!$C$2:$C$143,Summary!A101)</f>
        <v>1</v>
      </c>
      <c r="F101">
        <f>COUNTIF('Terms by cluster'!$E$2:$E$143,Summary!A101)</f>
        <v>1</v>
      </c>
      <c r="G101">
        <f>COUNTIF('Terms by cluster'!$G$2:$G$143,Summary!A101)</f>
        <v>0</v>
      </c>
      <c r="H101">
        <f>COUNTIF('Terms by cluster'!$I$2:$I$143,Summary!A101)</f>
        <v>1</v>
      </c>
      <c r="I101">
        <f>COUNTIF('Terms by cluster'!$K$2:$K$143,Summary!A101)</f>
        <v>0</v>
      </c>
      <c r="J101">
        <f>COUNTIF('Terms by cluster'!$M$2:$M$143,Summary!A101)</f>
        <v>1</v>
      </c>
      <c r="K101">
        <f>COUNTIF('Terms by cluster'!$O$2:$O$143,Summary!A101)</f>
        <v>0</v>
      </c>
      <c r="L101">
        <f>COUNTIF('Terms by cluster'!$Q$2:$Q$143,Summary!A101)</f>
        <v>1</v>
      </c>
      <c r="M101">
        <f>COUNTIF('Terms by cluster'!$S$2:$S$143,Summary!A101)</f>
        <v>0</v>
      </c>
      <c r="N101">
        <f>COUNTIF('Terms by cluster'!$U$2:$U$143,Summary!A101)</f>
        <v>0</v>
      </c>
      <c r="O101">
        <f>COUNTIF('Terms by cluster'!$W$2:$W$143,Summary!A101)</f>
        <v>0</v>
      </c>
    </row>
    <row r="102" spans="1:15" x14ac:dyDescent="0.25">
      <c r="A102" t="s">
        <v>199</v>
      </c>
      <c r="B102" t="s">
        <v>200</v>
      </c>
      <c r="C102">
        <f xml:space="preserve"> COUNTIF('All Go terms list'!$A$1:$A$927,A102)</f>
        <v>3</v>
      </c>
      <c r="D102">
        <f>COUNTIF('Terms by cluster'!$A$2:$A$65,Summary!A102)</f>
        <v>0</v>
      </c>
      <c r="E102">
        <f>COUNTIF('Terms by cluster'!$C$2:$C$143,Summary!A102)</f>
        <v>1</v>
      </c>
      <c r="F102">
        <f>COUNTIF('Terms by cluster'!$E$2:$E$143,Summary!A102)</f>
        <v>0</v>
      </c>
      <c r="G102">
        <f>COUNTIF('Terms by cluster'!$G$2:$G$143,Summary!A102)</f>
        <v>0</v>
      </c>
      <c r="H102">
        <f>COUNTIF('Terms by cluster'!$I$2:$I$143,Summary!A102)</f>
        <v>1</v>
      </c>
      <c r="I102">
        <f>COUNTIF('Terms by cluster'!$K$2:$K$143,Summary!A102)</f>
        <v>0</v>
      </c>
      <c r="J102">
        <f>COUNTIF('Terms by cluster'!$M$2:$M$143,Summary!A102)</f>
        <v>0</v>
      </c>
      <c r="K102">
        <f>COUNTIF('Terms by cluster'!$O$2:$O$143,Summary!A102)</f>
        <v>0</v>
      </c>
      <c r="L102">
        <f>COUNTIF('Terms by cluster'!$Q$2:$Q$143,Summary!A102)</f>
        <v>1</v>
      </c>
      <c r="M102">
        <f>COUNTIF('Terms by cluster'!$S$2:$S$143,Summary!A102)</f>
        <v>0</v>
      </c>
      <c r="N102">
        <f>COUNTIF('Terms by cluster'!$U$2:$U$143,Summary!A102)</f>
        <v>0</v>
      </c>
      <c r="O102">
        <f>COUNTIF('Terms by cluster'!$W$2:$W$143,Summary!A102)</f>
        <v>0</v>
      </c>
    </row>
    <row r="103" spans="1:15" x14ac:dyDescent="0.25">
      <c r="A103" t="s">
        <v>201</v>
      </c>
      <c r="B103" t="s">
        <v>202</v>
      </c>
      <c r="C103">
        <f xml:space="preserve"> COUNTIF('All Go terms list'!$A$1:$A$927,A103)</f>
        <v>3</v>
      </c>
      <c r="D103">
        <f>COUNTIF('Terms by cluster'!$A$2:$A$65,Summary!A103)</f>
        <v>0</v>
      </c>
      <c r="E103">
        <f>COUNTIF('Terms by cluster'!$C$2:$C$143,Summary!A103)</f>
        <v>1</v>
      </c>
      <c r="F103">
        <f>COUNTIF('Terms by cluster'!$E$2:$E$143,Summary!A103)</f>
        <v>0</v>
      </c>
      <c r="G103">
        <f>COUNTIF('Terms by cluster'!$G$2:$G$143,Summary!A103)</f>
        <v>0</v>
      </c>
      <c r="H103">
        <f>COUNTIF('Terms by cluster'!$I$2:$I$143,Summary!A103)</f>
        <v>0</v>
      </c>
      <c r="I103">
        <f>COUNTIF('Terms by cluster'!$K$2:$K$143,Summary!A103)</f>
        <v>0</v>
      </c>
      <c r="J103">
        <f>COUNTIF('Terms by cluster'!$M$2:$M$143,Summary!A103)</f>
        <v>0</v>
      </c>
      <c r="K103">
        <f>COUNTIF('Terms by cluster'!$O$2:$O$143,Summary!A103)</f>
        <v>0</v>
      </c>
      <c r="L103">
        <f>COUNTIF('Terms by cluster'!$Q$2:$Q$143,Summary!A103)</f>
        <v>1</v>
      </c>
      <c r="M103">
        <f>COUNTIF('Terms by cluster'!$S$2:$S$143,Summary!A103)</f>
        <v>0</v>
      </c>
      <c r="N103">
        <f>COUNTIF('Terms by cluster'!$U$2:$U$143,Summary!A103)</f>
        <v>1</v>
      </c>
      <c r="O103">
        <f>COUNTIF('Terms by cluster'!$W$2:$W$143,Summary!A103)</f>
        <v>0</v>
      </c>
    </row>
    <row r="104" spans="1:15" x14ac:dyDescent="0.25">
      <c r="A104" t="s">
        <v>203</v>
      </c>
      <c r="B104" t="s">
        <v>204</v>
      </c>
      <c r="C104">
        <f xml:space="preserve"> COUNTIF('All Go terms list'!$A$1:$A$927,A104)</f>
        <v>3</v>
      </c>
      <c r="D104">
        <f>COUNTIF('Terms by cluster'!$A$2:$A$65,Summary!A104)</f>
        <v>0</v>
      </c>
      <c r="E104">
        <f>COUNTIF('Terms by cluster'!$C$2:$C$143,Summary!A104)</f>
        <v>1</v>
      </c>
      <c r="F104">
        <f>COUNTIF('Terms by cluster'!$E$2:$E$143,Summary!A104)</f>
        <v>0</v>
      </c>
      <c r="G104">
        <f>COUNTIF('Terms by cluster'!$G$2:$G$143,Summary!A104)</f>
        <v>0</v>
      </c>
      <c r="H104">
        <f>COUNTIF('Terms by cluster'!$I$2:$I$143,Summary!A104)</f>
        <v>1</v>
      </c>
      <c r="I104">
        <f>COUNTIF('Terms by cluster'!$K$2:$K$143,Summary!A104)</f>
        <v>0</v>
      </c>
      <c r="J104">
        <f>COUNTIF('Terms by cluster'!$M$2:$M$143,Summary!A104)</f>
        <v>0</v>
      </c>
      <c r="K104">
        <f>COUNTIF('Terms by cluster'!$O$2:$O$143,Summary!A104)</f>
        <v>0</v>
      </c>
      <c r="L104">
        <f>COUNTIF('Terms by cluster'!$Q$2:$Q$143,Summary!A104)</f>
        <v>1</v>
      </c>
      <c r="M104">
        <f>COUNTIF('Terms by cluster'!$S$2:$S$143,Summary!A104)</f>
        <v>0</v>
      </c>
      <c r="N104">
        <f>COUNTIF('Terms by cluster'!$U$2:$U$143,Summary!A104)</f>
        <v>0</v>
      </c>
      <c r="O104">
        <f>COUNTIF('Terms by cluster'!$W$2:$W$143,Summary!A104)</f>
        <v>0</v>
      </c>
    </row>
    <row r="105" spans="1:15" x14ac:dyDescent="0.25">
      <c r="A105" t="s">
        <v>205</v>
      </c>
      <c r="B105" t="s">
        <v>206</v>
      </c>
      <c r="C105">
        <f xml:space="preserve"> COUNTIF('All Go terms list'!$A$1:$A$927,A105)</f>
        <v>2</v>
      </c>
      <c r="D105">
        <f>COUNTIF('Terms by cluster'!$A$2:$A$65,Summary!A105)</f>
        <v>0</v>
      </c>
      <c r="E105">
        <f>COUNTIF('Terms by cluster'!$C$2:$C$143,Summary!A105)</f>
        <v>1</v>
      </c>
      <c r="F105">
        <f>COUNTIF('Terms by cluster'!$E$2:$E$143,Summary!A105)</f>
        <v>0</v>
      </c>
      <c r="G105">
        <f>COUNTIF('Terms by cluster'!$G$2:$G$143,Summary!A105)</f>
        <v>0</v>
      </c>
      <c r="H105">
        <f>COUNTIF('Terms by cluster'!$I$2:$I$143,Summary!A105)</f>
        <v>0</v>
      </c>
      <c r="I105">
        <f>COUNTIF('Terms by cluster'!$K$2:$K$143,Summary!A105)</f>
        <v>0</v>
      </c>
      <c r="J105">
        <f>COUNTIF('Terms by cluster'!$M$2:$M$143,Summary!A105)</f>
        <v>0</v>
      </c>
      <c r="K105">
        <f>COUNTIF('Terms by cluster'!$O$2:$O$143,Summary!A105)</f>
        <v>0</v>
      </c>
      <c r="L105">
        <f>COUNTIF('Terms by cluster'!$Q$2:$Q$143,Summary!A105)</f>
        <v>1</v>
      </c>
      <c r="M105">
        <f>COUNTIF('Terms by cluster'!$S$2:$S$143,Summary!A105)</f>
        <v>0</v>
      </c>
      <c r="N105">
        <f>COUNTIF('Terms by cluster'!$U$2:$U$143,Summary!A105)</f>
        <v>0</v>
      </c>
      <c r="O105">
        <f>COUNTIF('Terms by cluster'!$W$2:$W$143,Summary!A105)</f>
        <v>0</v>
      </c>
    </row>
    <row r="106" spans="1:15" x14ac:dyDescent="0.25">
      <c r="A106" t="s">
        <v>207</v>
      </c>
      <c r="B106" t="s">
        <v>208</v>
      </c>
      <c r="C106">
        <f xml:space="preserve"> COUNTIF('All Go terms list'!$A$1:$A$927,A106)</f>
        <v>5</v>
      </c>
      <c r="D106">
        <f>COUNTIF('Terms by cluster'!$A$2:$A$65,Summary!A106)</f>
        <v>0</v>
      </c>
      <c r="E106">
        <f>COUNTIF('Terms by cluster'!$C$2:$C$143,Summary!A106)</f>
        <v>1</v>
      </c>
      <c r="F106">
        <f>COUNTIF('Terms by cluster'!$E$2:$E$143,Summary!A106)</f>
        <v>0</v>
      </c>
      <c r="G106">
        <f>COUNTIF('Terms by cluster'!$G$2:$G$143,Summary!A106)</f>
        <v>0</v>
      </c>
      <c r="H106">
        <f>COUNTIF('Terms by cluster'!$I$2:$I$143,Summary!A106)</f>
        <v>1</v>
      </c>
      <c r="I106">
        <f>COUNTIF('Terms by cluster'!$K$2:$K$143,Summary!A106)</f>
        <v>1</v>
      </c>
      <c r="J106">
        <f>COUNTIF('Terms by cluster'!$M$2:$M$143,Summary!A106)</f>
        <v>0</v>
      </c>
      <c r="K106">
        <f>COUNTIF('Terms by cluster'!$O$2:$O$143,Summary!A106)</f>
        <v>0</v>
      </c>
      <c r="L106">
        <f>COUNTIF('Terms by cluster'!$Q$2:$Q$143,Summary!A106)</f>
        <v>1</v>
      </c>
      <c r="M106">
        <f>COUNTIF('Terms by cluster'!$S$2:$S$143,Summary!A106)</f>
        <v>0</v>
      </c>
      <c r="N106">
        <f>COUNTIF('Terms by cluster'!$U$2:$U$143,Summary!A106)</f>
        <v>0</v>
      </c>
      <c r="O106">
        <f>COUNTIF('Terms by cluster'!$W$2:$W$143,Summary!A106)</f>
        <v>1</v>
      </c>
    </row>
    <row r="107" spans="1:15" x14ac:dyDescent="0.25">
      <c r="A107" t="s">
        <v>209</v>
      </c>
      <c r="B107" t="s">
        <v>210</v>
      </c>
      <c r="C107">
        <f xml:space="preserve"> COUNTIF('All Go terms list'!$A$1:$A$927,A107)</f>
        <v>8</v>
      </c>
      <c r="D107">
        <f>COUNTIF('Terms by cluster'!$A$2:$A$65,Summary!A107)</f>
        <v>0</v>
      </c>
      <c r="E107">
        <f>COUNTIF('Terms by cluster'!$C$2:$C$143,Summary!A107)</f>
        <v>1</v>
      </c>
      <c r="F107">
        <f>COUNTIF('Terms by cluster'!$E$2:$E$143,Summary!A107)</f>
        <v>1</v>
      </c>
      <c r="G107">
        <f>COUNTIF('Terms by cluster'!$G$2:$G$143,Summary!A107)</f>
        <v>1</v>
      </c>
      <c r="H107">
        <f>COUNTIF('Terms by cluster'!$I$2:$I$143,Summary!A107)</f>
        <v>1</v>
      </c>
      <c r="I107">
        <f>COUNTIF('Terms by cluster'!$K$2:$K$143,Summary!A107)</f>
        <v>0</v>
      </c>
      <c r="J107">
        <f>COUNTIF('Terms by cluster'!$M$2:$M$143,Summary!A107)</f>
        <v>0</v>
      </c>
      <c r="K107">
        <f>COUNTIF('Terms by cluster'!$O$2:$O$143,Summary!A107)</f>
        <v>1</v>
      </c>
      <c r="L107">
        <f>COUNTIF('Terms by cluster'!$Q$2:$Q$143,Summary!A107)</f>
        <v>1</v>
      </c>
      <c r="M107">
        <f>COUNTIF('Terms by cluster'!$S$2:$S$143,Summary!A107)</f>
        <v>0</v>
      </c>
      <c r="N107">
        <f>COUNTIF('Terms by cluster'!$U$2:$U$143,Summary!A107)</f>
        <v>1</v>
      </c>
      <c r="O107">
        <f>COUNTIF('Terms by cluster'!$W$2:$W$143,Summary!A107)</f>
        <v>1</v>
      </c>
    </row>
    <row r="108" spans="1:15" x14ac:dyDescent="0.25">
      <c r="A108" t="s">
        <v>211</v>
      </c>
      <c r="B108" t="s">
        <v>212</v>
      </c>
      <c r="C108">
        <f xml:space="preserve"> COUNTIF('All Go terms list'!$A$1:$A$927,A108)</f>
        <v>2</v>
      </c>
      <c r="D108">
        <f>COUNTIF('Terms by cluster'!$A$2:$A$65,Summary!A108)</f>
        <v>0</v>
      </c>
      <c r="E108">
        <f>COUNTIF('Terms by cluster'!$C$2:$C$143,Summary!A108)</f>
        <v>1</v>
      </c>
      <c r="F108">
        <f>COUNTIF('Terms by cluster'!$E$2:$E$143,Summary!A108)</f>
        <v>0</v>
      </c>
      <c r="G108">
        <f>COUNTIF('Terms by cluster'!$G$2:$G$143,Summary!A108)</f>
        <v>0</v>
      </c>
      <c r="H108">
        <f>COUNTIF('Terms by cluster'!$I$2:$I$143,Summary!A108)</f>
        <v>1</v>
      </c>
      <c r="I108">
        <f>COUNTIF('Terms by cluster'!$K$2:$K$143,Summary!A108)</f>
        <v>0</v>
      </c>
      <c r="J108">
        <f>COUNTIF('Terms by cluster'!$M$2:$M$143,Summary!A108)</f>
        <v>0</v>
      </c>
      <c r="K108">
        <f>COUNTIF('Terms by cluster'!$O$2:$O$143,Summary!A108)</f>
        <v>0</v>
      </c>
      <c r="L108">
        <f>COUNTIF('Terms by cluster'!$Q$2:$Q$143,Summary!A108)</f>
        <v>0</v>
      </c>
      <c r="M108">
        <f>COUNTIF('Terms by cluster'!$S$2:$S$143,Summary!A108)</f>
        <v>0</v>
      </c>
      <c r="N108">
        <f>COUNTIF('Terms by cluster'!$U$2:$U$143,Summary!A108)</f>
        <v>0</v>
      </c>
      <c r="O108">
        <f>COUNTIF('Terms by cluster'!$W$2:$W$143,Summary!A108)</f>
        <v>0</v>
      </c>
    </row>
    <row r="109" spans="1:15" x14ac:dyDescent="0.25">
      <c r="A109" t="s">
        <v>213</v>
      </c>
      <c r="B109" t="s">
        <v>214</v>
      </c>
      <c r="C109">
        <f xml:space="preserve"> COUNTIF('All Go terms list'!$A$1:$A$927,A109)</f>
        <v>5</v>
      </c>
      <c r="D109">
        <f>COUNTIF('Terms by cluster'!$A$2:$A$65,Summary!A109)</f>
        <v>0</v>
      </c>
      <c r="E109">
        <f>COUNTIF('Terms by cluster'!$C$2:$C$143,Summary!A109)</f>
        <v>1</v>
      </c>
      <c r="F109">
        <f>COUNTIF('Terms by cluster'!$E$2:$E$143,Summary!A109)</f>
        <v>1</v>
      </c>
      <c r="G109">
        <f>COUNTIF('Terms by cluster'!$G$2:$G$143,Summary!A109)</f>
        <v>1</v>
      </c>
      <c r="H109">
        <f>COUNTIF('Terms by cluster'!$I$2:$I$143,Summary!A109)</f>
        <v>0</v>
      </c>
      <c r="I109">
        <f>COUNTIF('Terms by cluster'!$K$2:$K$143,Summary!A109)</f>
        <v>0</v>
      </c>
      <c r="J109">
        <f>COUNTIF('Terms by cluster'!$M$2:$M$143,Summary!A109)</f>
        <v>0</v>
      </c>
      <c r="K109">
        <f>COUNTIF('Terms by cluster'!$O$2:$O$143,Summary!A109)</f>
        <v>0</v>
      </c>
      <c r="L109">
        <f>COUNTIF('Terms by cluster'!$Q$2:$Q$143,Summary!A109)</f>
        <v>1</v>
      </c>
      <c r="M109">
        <f>COUNTIF('Terms by cluster'!$S$2:$S$143,Summary!A109)</f>
        <v>0</v>
      </c>
      <c r="N109">
        <f>COUNTIF('Terms by cluster'!$U$2:$U$143,Summary!A109)</f>
        <v>1</v>
      </c>
      <c r="O109">
        <f>COUNTIF('Terms by cluster'!$W$2:$W$143,Summary!A109)</f>
        <v>0</v>
      </c>
    </row>
    <row r="110" spans="1:15" x14ac:dyDescent="0.25">
      <c r="A110" t="s">
        <v>215</v>
      </c>
      <c r="B110" t="s">
        <v>216</v>
      </c>
      <c r="C110">
        <f xml:space="preserve"> COUNTIF('All Go terms list'!$A$1:$A$927,A110)</f>
        <v>8</v>
      </c>
      <c r="D110">
        <f>COUNTIF('Terms by cluster'!$A$2:$A$65,Summary!A110)</f>
        <v>0</v>
      </c>
      <c r="E110">
        <f>COUNTIF('Terms by cluster'!$C$2:$C$143,Summary!A110)</f>
        <v>1</v>
      </c>
      <c r="F110">
        <f>COUNTIF('Terms by cluster'!$E$2:$E$143,Summary!A110)</f>
        <v>1</v>
      </c>
      <c r="G110">
        <f>COUNTIF('Terms by cluster'!$G$2:$G$143,Summary!A110)</f>
        <v>1</v>
      </c>
      <c r="H110">
        <f>COUNTIF('Terms by cluster'!$I$2:$I$143,Summary!A110)</f>
        <v>1</v>
      </c>
      <c r="I110">
        <f>COUNTIF('Terms by cluster'!$K$2:$K$143,Summary!A110)</f>
        <v>1</v>
      </c>
      <c r="J110">
        <f>COUNTIF('Terms by cluster'!$M$2:$M$143,Summary!A110)</f>
        <v>1</v>
      </c>
      <c r="K110">
        <f>COUNTIF('Terms by cluster'!$O$2:$O$143,Summary!A110)</f>
        <v>0</v>
      </c>
      <c r="L110">
        <f>COUNTIF('Terms by cluster'!$Q$2:$Q$143,Summary!A110)</f>
        <v>1</v>
      </c>
      <c r="M110">
        <f>COUNTIF('Terms by cluster'!$S$2:$S$143,Summary!A110)</f>
        <v>0</v>
      </c>
      <c r="N110">
        <f>COUNTIF('Terms by cluster'!$U$2:$U$143,Summary!A110)</f>
        <v>1</v>
      </c>
      <c r="O110">
        <f>COUNTIF('Terms by cluster'!$W$2:$W$143,Summary!A110)</f>
        <v>0</v>
      </c>
    </row>
    <row r="111" spans="1:15" x14ac:dyDescent="0.25">
      <c r="A111" t="s">
        <v>217</v>
      </c>
      <c r="B111" t="s">
        <v>218</v>
      </c>
      <c r="C111">
        <f xml:space="preserve"> COUNTIF('All Go terms list'!$A$1:$A$927,A111)</f>
        <v>2</v>
      </c>
      <c r="D111">
        <f>COUNTIF('Terms by cluster'!$A$2:$A$65,Summary!A111)</f>
        <v>0</v>
      </c>
      <c r="E111">
        <f>COUNTIF('Terms by cluster'!$C$2:$C$143,Summary!A111)</f>
        <v>1</v>
      </c>
      <c r="F111">
        <f>COUNTIF('Terms by cluster'!$E$2:$E$143,Summary!A111)</f>
        <v>0</v>
      </c>
      <c r="G111">
        <f>COUNTIF('Terms by cluster'!$G$2:$G$143,Summary!A111)</f>
        <v>0</v>
      </c>
      <c r="H111">
        <f>COUNTIF('Terms by cluster'!$I$2:$I$143,Summary!A111)</f>
        <v>1</v>
      </c>
      <c r="I111">
        <f>COUNTIF('Terms by cluster'!$K$2:$K$143,Summary!A111)</f>
        <v>0</v>
      </c>
      <c r="J111">
        <f>COUNTIF('Terms by cluster'!$M$2:$M$143,Summary!A111)</f>
        <v>0</v>
      </c>
      <c r="K111">
        <f>COUNTIF('Terms by cluster'!$O$2:$O$143,Summary!A111)</f>
        <v>0</v>
      </c>
      <c r="L111">
        <f>COUNTIF('Terms by cluster'!$Q$2:$Q$143,Summary!A111)</f>
        <v>0</v>
      </c>
      <c r="M111">
        <f>COUNTIF('Terms by cluster'!$S$2:$S$143,Summary!A111)</f>
        <v>0</v>
      </c>
      <c r="N111">
        <f>COUNTIF('Terms by cluster'!$U$2:$U$143,Summary!A111)</f>
        <v>0</v>
      </c>
      <c r="O111">
        <f>COUNTIF('Terms by cluster'!$W$2:$W$143,Summary!A111)</f>
        <v>0</v>
      </c>
    </row>
    <row r="112" spans="1:15" x14ac:dyDescent="0.25">
      <c r="A112" t="s">
        <v>219</v>
      </c>
      <c r="B112" t="s">
        <v>220</v>
      </c>
      <c r="C112">
        <f xml:space="preserve"> COUNTIF('All Go terms list'!$A$1:$A$927,A112)</f>
        <v>5</v>
      </c>
      <c r="D112">
        <f>COUNTIF('Terms by cluster'!$A$2:$A$65,Summary!A112)</f>
        <v>0</v>
      </c>
      <c r="E112">
        <f>COUNTIF('Terms by cluster'!$C$2:$C$143,Summary!A112)</f>
        <v>1</v>
      </c>
      <c r="F112">
        <f>COUNTIF('Terms by cluster'!$E$2:$E$143,Summary!A112)</f>
        <v>1</v>
      </c>
      <c r="G112">
        <f>COUNTIF('Terms by cluster'!$G$2:$G$143,Summary!A112)</f>
        <v>0</v>
      </c>
      <c r="H112">
        <f>COUNTIF('Terms by cluster'!$I$2:$I$143,Summary!A112)</f>
        <v>0</v>
      </c>
      <c r="I112">
        <f>COUNTIF('Terms by cluster'!$K$2:$K$143,Summary!A112)</f>
        <v>0</v>
      </c>
      <c r="J112">
        <f>COUNTIF('Terms by cluster'!$M$2:$M$143,Summary!A112)</f>
        <v>1</v>
      </c>
      <c r="K112">
        <f>COUNTIF('Terms by cluster'!$O$2:$O$143,Summary!A112)</f>
        <v>0</v>
      </c>
      <c r="L112">
        <f>COUNTIF('Terms by cluster'!$Q$2:$Q$143,Summary!A112)</f>
        <v>1</v>
      </c>
      <c r="M112">
        <f>COUNTIF('Terms by cluster'!$S$2:$S$143,Summary!A112)</f>
        <v>0</v>
      </c>
      <c r="N112">
        <f>COUNTIF('Terms by cluster'!$U$2:$U$143,Summary!A112)</f>
        <v>1</v>
      </c>
      <c r="O112">
        <f>COUNTIF('Terms by cluster'!$W$2:$W$143,Summary!A112)</f>
        <v>0</v>
      </c>
    </row>
    <row r="113" spans="1:15" x14ac:dyDescent="0.25">
      <c r="A113" t="s">
        <v>221</v>
      </c>
      <c r="B113" t="s">
        <v>222</v>
      </c>
      <c r="C113">
        <f xml:space="preserve"> COUNTIF('All Go terms list'!$A$1:$A$927,A113)</f>
        <v>2</v>
      </c>
      <c r="D113">
        <f>COUNTIF('Terms by cluster'!$A$2:$A$65,Summary!A113)</f>
        <v>0</v>
      </c>
      <c r="E113">
        <f>COUNTIF('Terms by cluster'!$C$2:$C$143,Summary!A113)</f>
        <v>1</v>
      </c>
      <c r="F113">
        <f>COUNTIF('Terms by cluster'!$E$2:$E$143,Summary!A113)</f>
        <v>0</v>
      </c>
      <c r="G113">
        <f>COUNTIF('Terms by cluster'!$G$2:$G$143,Summary!A113)</f>
        <v>0</v>
      </c>
      <c r="H113">
        <f>COUNTIF('Terms by cluster'!$I$2:$I$143,Summary!A113)</f>
        <v>1</v>
      </c>
      <c r="I113">
        <f>COUNTIF('Terms by cluster'!$K$2:$K$143,Summary!A113)</f>
        <v>0</v>
      </c>
      <c r="J113">
        <f>COUNTIF('Terms by cluster'!$M$2:$M$143,Summary!A113)</f>
        <v>0</v>
      </c>
      <c r="K113">
        <f>COUNTIF('Terms by cluster'!$O$2:$O$143,Summary!A113)</f>
        <v>0</v>
      </c>
      <c r="L113">
        <f>COUNTIF('Terms by cluster'!$Q$2:$Q$143,Summary!A113)</f>
        <v>0</v>
      </c>
      <c r="M113">
        <f>COUNTIF('Terms by cluster'!$S$2:$S$143,Summary!A113)</f>
        <v>0</v>
      </c>
      <c r="N113">
        <f>COUNTIF('Terms by cluster'!$U$2:$U$143,Summary!A113)</f>
        <v>0</v>
      </c>
      <c r="O113">
        <f>COUNTIF('Terms by cluster'!$W$2:$W$143,Summary!A113)</f>
        <v>0</v>
      </c>
    </row>
    <row r="114" spans="1:15" x14ac:dyDescent="0.25">
      <c r="A114" t="s">
        <v>223</v>
      </c>
      <c r="B114" t="s">
        <v>224</v>
      </c>
      <c r="C114">
        <f xml:space="preserve"> COUNTIF('All Go terms list'!$A$1:$A$927,A114)</f>
        <v>1</v>
      </c>
      <c r="D114">
        <f>COUNTIF('Terms by cluster'!$A$2:$A$65,Summary!A114)</f>
        <v>0</v>
      </c>
      <c r="E114">
        <f>COUNTIF('Terms by cluster'!$C$2:$C$143,Summary!A114)</f>
        <v>1</v>
      </c>
      <c r="F114">
        <f>COUNTIF('Terms by cluster'!$E$2:$E$143,Summary!A114)</f>
        <v>0</v>
      </c>
      <c r="G114">
        <f>COUNTIF('Terms by cluster'!$G$2:$G$143,Summary!A114)</f>
        <v>0</v>
      </c>
      <c r="H114">
        <f>COUNTIF('Terms by cluster'!$I$2:$I$143,Summary!A114)</f>
        <v>0</v>
      </c>
      <c r="I114">
        <f>COUNTIF('Terms by cluster'!$K$2:$K$143,Summary!A114)</f>
        <v>0</v>
      </c>
      <c r="J114">
        <f>COUNTIF('Terms by cluster'!$M$2:$M$143,Summary!A114)</f>
        <v>0</v>
      </c>
      <c r="K114">
        <f>COUNTIF('Terms by cluster'!$O$2:$O$143,Summary!A114)</f>
        <v>0</v>
      </c>
      <c r="L114">
        <f>COUNTIF('Terms by cluster'!$Q$2:$Q$143,Summary!A114)</f>
        <v>0</v>
      </c>
      <c r="M114">
        <f>COUNTIF('Terms by cluster'!$S$2:$S$143,Summary!A114)</f>
        <v>0</v>
      </c>
      <c r="N114">
        <f>COUNTIF('Terms by cluster'!$U$2:$U$143,Summary!A114)</f>
        <v>0</v>
      </c>
      <c r="O114">
        <f>COUNTIF('Terms by cluster'!$W$2:$W$143,Summary!A114)</f>
        <v>0</v>
      </c>
    </row>
    <row r="115" spans="1:15" x14ac:dyDescent="0.25">
      <c r="A115" t="s">
        <v>225</v>
      </c>
      <c r="B115" t="s">
        <v>226</v>
      </c>
      <c r="C115">
        <f xml:space="preserve"> COUNTIF('All Go terms list'!$A$1:$A$927,A115)</f>
        <v>2</v>
      </c>
      <c r="D115">
        <f>COUNTIF('Terms by cluster'!$A$2:$A$65,Summary!A115)</f>
        <v>0</v>
      </c>
      <c r="E115">
        <f>COUNTIF('Terms by cluster'!$C$2:$C$143,Summary!A115)</f>
        <v>1</v>
      </c>
      <c r="F115">
        <f>COUNTIF('Terms by cluster'!$E$2:$E$143,Summary!A115)</f>
        <v>0</v>
      </c>
      <c r="G115">
        <f>COUNTIF('Terms by cluster'!$G$2:$G$143,Summary!A115)</f>
        <v>0</v>
      </c>
      <c r="H115">
        <f>COUNTIF('Terms by cluster'!$I$2:$I$143,Summary!A115)</f>
        <v>0</v>
      </c>
      <c r="I115">
        <f>COUNTIF('Terms by cluster'!$K$2:$K$143,Summary!A115)</f>
        <v>0</v>
      </c>
      <c r="J115">
        <f>COUNTIF('Terms by cluster'!$M$2:$M$143,Summary!A115)</f>
        <v>0</v>
      </c>
      <c r="K115">
        <f>COUNTIF('Terms by cluster'!$O$2:$O$143,Summary!A115)</f>
        <v>0</v>
      </c>
      <c r="L115">
        <f>COUNTIF('Terms by cluster'!$Q$2:$Q$143,Summary!A115)</f>
        <v>1</v>
      </c>
      <c r="M115">
        <f>COUNTIF('Terms by cluster'!$S$2:$S$143,Summary!A115)</f>
        <v>0</v>
      </c>
      <c r="N115">
        <f>COUNTIF('Terms by cluster'!$U$2:$U$143,Summary!A115)</f>
        <v>0</v>
      </c>
      <c r="O115">
        <f>COUNTIF('Terms by cluster'!$W$2:$W$143,Summary!A115)</f>
        <v>0</v>
      </c>
    </row>
    <row r="116" spans="1:15" x14ac:dyDescent="0.25">
      <c r="A116" t="s">
        <v>227</v>
      </c>
      <c r="B116" t="s">
        <v>228</v>
      </c>
      <c r="C116">
        <f xml:space="preserve"> COUNTIF('All Go terms list'!$A$1:$A$927,A116)</f>
        <v>1</v>
      </c>
      <c r="D116">
        <f>COUNTIF('Terms by cluster'!$A$2:$A$65,Summary!A116)</f>
        <v>0</v>
      </c>
      <c r="E116">
        <f>COUNTIF('Terms by cluster'!$C$2:$C$143,Summary!A116)</f>
        <v>1</v>
      </c>
      <c r="F116">
        <f>COUNTIF('Terms by cluster'!$E$2:$E$143,Summary!A116)</f>
        <v>0</v>
      </c>
      <c r="G116">
        <f>COUNTIF('Terms by cluster'!$G$2:$G$143,Summary!A116)</f>
        <v>0</v>
      </c>
      <c r="H116">
        <f>COUNTIF('Terms by cluster'!$I$2:$I$143,Summary!A116)</f>
        <v>0</v>
      </c>
      <c r="I116">
        <f>COUNTIF('Terms by cluster'!$K$2:$K$143,Summary!A116)</f>
        <v>0</v>
      </c>
      <c r="J116">
        <f>COUNTIF('Terms by cluster'!$M$2:$M$143,Summary!A116)</f>
        <v>0</v>
      </c>
      <c r="K116">
        <f>COUNTIF('Terms by cluster'!$O$2:$O$143,Summary!A116)</f>
        <v>0</v>
      </c>
      <c r="L116">
        <f>COUNTIF('Terms by cluster'!$Q$2:$Q$143,Summary!A116)</f>
        <v>0</v>
      </c>
      <c r="M116">
        <f>COUNTIF('Terms by cluster'!$S$2:$S$143,Summary!A116)</f>
        <v>0</v>
      </c>
      <c r="N116">
        <f>COUNTIF('Terms by cluster'!$U$2:$U$143,Summary!A116)</f>
        <v>0</v>
      </c>
      <c r="O116">
        <f>COUNTIF('Terms by cluster'!$W$2:$W$143,Summary!A116)</f>
        <v>0</v>
      </c>
    </row>
    <row r="117" spans="1:15" x14ac:dyDescent="0.25">
      <c r="A117" t="s">
        <v>229</v>
      </c>
      <c r="B117" t="s">
        <v>230</v>
      </c>
      <c r="C117">
        <f xml:space="preserve"> COUNTIF('All Go terms list'!$A$1:$A$927,A117)</f>
        <v>1</v>
      </c>
      <c r="D117">
        <f>COUNTIF('Terms by cluster'!$A$2:$A$65,Summary!A117)</f>
        <v>0</v>
      </c>
      <c r="E117">
        <f>COUNTIF('Terms by cluster'!$C$2:$C$143,Summary!A117)</f>
        <v>1</v>
      </c>
      <c r="F117">
        <f>COUNTIF('Terms by cluster'!$E$2:$E$143,Summary!A117)</f>
        <v>0</v>
      </c>
      <c r="G117">
        <f>COUNTIF('Terms by cluster'!$G$2:$G$143,Summary!A117)</f>
        <v>0</v>
      </c>
      <c r="H117">
        <f>COUNTIF('Terms by cluster'!$I$2:$I$143,Summary!A117)</f>
        <v>0</v>
      </c>
      <c r="I117">
        <f>COUNTIF('Terms by cluster'!$K$2:$K$143,Summary!A117)</f>
        <v>0</v>
      </c>
      <c r="J117">
        <f>COUNTIF('Terms by cluster'!$M$2:$M$143,Summary!A117)</f>
        <v>0</v>
      </c>
      <c r="K117">
        <f>COUNTIF('Terms by cluster'!$O$2:$O$143,Summary!A117)</f>
        <v>0</v>
      </c>
      <c r="L117">
        <f>COUNTIF('Terms by cluster'!$Q$2:$Q$143,Summary!A117)</f>
        <v>0</v>
      </c>
      <c r="M117">
        <f>COUNTIF('Terms by cluster'!$S$2:$S$143,Summary!A117)</f>
        <v>0</v>
      </c>
      <c r="N117">
        <f>COUNTIF('Terms by cluster'!$U$2:$U$143,Summary!A117)</f>
        <v>0</v>
      </c>
      <c r="O117">
        <f>COUNTIF('Terms by cluster'!$W$2:$W$143,Summary!A117)</f>
        <v>0</v>
      </c>
    </row>
    <row r="118" spans="1:15" x14ac:dyDescent="0.25">
      <c r="A118" t="s">
        <v>231</v>
      </c>
      <c r="B118" t="s">
        <v>232</v>
      </c>
      <c r="C118">
        <f xml:space="preserve"> COUNTIF('All Go terms list'!$A$1:$A$927,A118)</f>
        <v>3</v>
      </c>
      <c r="D118">
        <f>COUNTIF('Terms by cluster'!$A$2:$A$65,Summary!A118)</f>
        <v>0</v>
      </c>
      <c r="E118">
        <f>COUNTIF('Terms by cluster'!$C$2:$C$143,Summary!A118)</f>
        <v>1</v>
      </c>
      <c r="F118">
        <f>COUNTIF('Terms by cluster'!$E$2:$E$143,Summary!A118)</f>
        <v>1</v>
      </c>
      <c r="G118">
        <f>COUNTIF('Terms by cluster'!$G$2:$G$143,Summary!A118)</f>
        <v>0</v>
      </c>
      <c r="H118">
        <f>COUNTIF('Terms by cluster'!$I$2:$I$143,Summary!A118)</f>
        <v>0</v>
      </c>
      <c r="I118">
        <f>COUNTIF('Terms by cluster'!$K$2:$K$143,Summary!A118)</f>
        <v>0</v>
      </c>
      <c r="J118">
        <f>COUNTIF('Terms by cluster'!$M$2:$M$143,Summary!A118)</f>
        <v>0</v>
      </c>
      <c r="K118">
        <f>COUNTIF('Terms by cluster'!$O$2:$O$143,Summary!A118)</f>
        <v>0</v>
      </c>
      <c r="L118">
        <f>COUNTIF('Terms by cluster'!$Q$2:$Q$143,Summary!A118)</f>
        <v>0</v>
      </c>
      <c r="M118">
        <f>COUNTIF('Terms by cluster'!$S$2:$S$143,Summary!A118)</f>
        <v>0</v>
      </c>
      <c r="N118">
        <f>COUNTIF('Terms by cluster'!$U$2:$U$143,Summary!A118)</f>
        <v>1</v>
      </c>
      <c r="O118">
        <f>COUNTIF('Terms by cluster'!$W$2:$W$143,Summary!A118)</f>
        <v>0</v>
      </c>
    </row>
    <row r="119" spans="1:15" x14ac:dyDescent="0.25">
      <c r="A119" t="s">
        <v>233</v>
      </c>
      <c r="B119" t="s">
        <v>234</v>
      </c>
      <c r="C119">
        <f xml:space="preserve"> COUNTIF('All Go terms list'!$A$1:$A$927,A119)</f>
        <v>2</v>
      </c>
      <c r="D119">
        <f>COUNTIF('Terms by cluster'!$A$2:$A$65,Summary!A119)</f>
        <v>0</v>
      </c>
      <c r="E119">
        <f>COUNTIF('Terms by cluster'!$C$2:$C$143,Summary!A119)</f>
        <v>1</v>
      </c>
      <c r="F119">
        <f>COUNTIF('Terms by cluster'!$E$2:$E$143,Summary!A119)</f>
        <v>0</v>
      </c>
      <c r="G119">
        <f>COUNTIF('Terms by cluster'!$G$2:$G$143,Summary!A119)</f>
        <v>0</v>
      </c>
      <c r="H119">
        <f>COUNTIF('Terms by cluster'!$I$2:$I$143,Summary!A119)</f>
        <v>1</v>
      </c>
      <c r="I119">
        <f>COUNTIF('Terms by cluster'!$K$2:$K$143,Summary!A119)</f>
        <v>0</v>
      </c>
      <c r="J119">
        <f>COUNTIF('Terms by cluster'!$M$2:$M$143,Summary!A119)</f>
        <v>0</v>
      </c>
      <c r="K119">
        <f>COUNTIF('Terms by cluster'!$O$2:$O$143,Summary!A119)</f>
        <v>0</v>
      </c>
      <c r="L119">
        <f>COUNTIF('Terms by cluster'!$Q$2:$Q$143,Summary!A119)</f>
        <v>0</v>
      </c>
      <c r="M119">
        <f>COUNTIF('Terms by cluster'!$S$2:$S$143,Summary!A119)</f>
        <v>0</v>
      </c>
      <c r="N119">
        <f>COUNTIF('Terms by cluster'!$U$2:$U$143,Summary!A119)</f>
        <v>0</v>
      </c>
      <c r="O119">
        <f>COUNTIF('Terms by cluster'!$W$2:$W$143,Summary!A119)</f>
        <v>0</v>
      </c>
    </row>
    <row r="120" spans="1:15" x14ac:dyDescent="0.25">
      <c r="A120" t="s">
        <v>235</v>
      </c>
      <c r="B120" t="s">
        <v>236</v>
      </c>
      <c r="C120">
        <f xml:space="preserve"> COUNTIF('All Go terms list'!$A$1:$A$927,A120)</f>
        <v>2</v>
      </c>
      <c r="D120">
        <f>COUNTIF('Terms by cluster'!$A$2:$A$65,Summary!A120)</f>
        <v>0</v>
      </c>
      <c r="E120">
        <f>COUNTIF('Terms by cluster'!$C$2:$C$143,Summary!A120)</f>
        <v>1</v>
      </c>
      <c r="F120">
        <f>COUNTIF('Terms by cluster'!$E$2:$E$143,Summary!A120)</f>
        <v>0</v>
      </c>
      <c r="G120">
        <f>COUNTIF('Terms by cluster'!$G$2:$G$143,Summary!A120)</f>
        <v>0</v>
      </c>
      <c r="H120">
        <f>COUNTIF('Terms by cluster'!$I$2:$I$143,Summary!A120)</f>
        <v>1</v>
      </c>
      <c r="I120">
        <f>COUNTIF('Terms by cluster'!$K$2:$K$143,Summary!A120)</f>
        <v>0</v>
      </c>
      <c r="J120">
        <f>COUNTIF('Terms by cluster'!$M$2:$M$143,Summary!A120)</f>
        <v>0</v>
      </c>
      <c r="K120">
        <f>COUNTIF('Terms by cluster'!$O$2:$O$143,Summary!A120)</f>
        <v>0</v>
      </c>
      <c r="L120">
        <f>COUNTIF('Terms by cluster'!$Q$2:$Q$143,Summary!A120)</f>
        <v>0</v>
      </c>
      <c r="M120">
        <f>COUNTIF('Terms by cluster'!$S$2:$S$143,Summary!A120)</f>
        <v>0</v>
      </c>
      <c r="N120">
        <f>COUNTIF('Terms by cluster'!$U$2:$U$143,Summary!A120)</f>
        <v>0</v>
      </c>
      <c r="O120">
        <f>COUNTIF('Terms by cluster'!$W$2:$W$143,Summary!A120)</f>
        <v>0</v>
      </c>
    </row>
    <row r="121" spans="1:15" x14ac:dyDescent="0.25">
      <c r="A121" t="s">
        <v>237</v>
      </c>
      <c r="B121" t="s">
        <v>238</v>
      </c>
      <c r="C121">
        <f xml:space="preserve"> COUNTIF('All Go terms list'!$A$1:$A$927,A121)</f>
        <v>3</v>
      </c>
      <c r="D121">
        <f>COUNTIF('Terms by cluster'!$A$2:$A$65,Summary!A121)</f>
        <v>0</v>
      </c>
      <c r="E121">
        <f>COUNTIF('Terms by cluster'!$C$2:$C$143,Summary!A121)</f>
        <v>1</v>
      </c>
      <c r="F121">
        <f>COUNTIF('Terms by cluster'!$E$2:$E$143,Summary!A121)</f>
        <v>0</v>
      </c>
      <c r="G121">
        <f>COUNTIF('Terms by cluster'!$G$2:$G$143,Summary!A121)</f>
        <v>0</v>
      </c>
      <c r="H121">
        <f>COUNTIF('Terms by cluster'!$I$2:$I$143,Summary!A121)</f>
        <v>1</v>
      </c>
      <c r="I121">
        <f>COUNTIF('Terms by cluster'!$K$2:$K$143,Summary!A121)</f>
        <v>0</v>
      </c>
      <c r="J121">
        <f>COUNTIF('Terms by cluster'!$M$2:$M$143,Summary!A121)</f>
        <v>0</v>
      </c>
      <c r="K121">
        <f>COUNTIF('Terms by cluster'!$O$2:$O$143,Summary!A121)</f>
        <v>0</v>
      </c>
      <c r="L121">
        <f>COUNTIF('Terms by cluster'!$Q$2:$Q$143,Summary!A121)</f>
        <v>1</v>
      </c>
      <c r="M121">
        <f>COUNTIF('Terms by cluster'!$S$2:$S$143,Summary!A121)</f>
        <v>0</v>
      </c>
      <c r="N121">
        <f>COUNTIF('Terms by cluster'!$U$2:$U$143,Summary!A121)</f>
        <v>0</v>
      </c>
      <c r="O121">
        <f>COUNTIF('Terms by cluster'!$W$2:$W$143,Summary!A121)</f>
        <v>0</v>
      </c>
    </row>
    <row r="122" spans="1:15" x14ac:dyDescent="0.25">
      <c r="A122" t="s">
        <v>239</v>
      </c>
      <c r="B122" t="s">
        <v>240</v>
      </c>
      <c r="C122">
        <f xml:space="preserve"> COUNTIF('All Go terms list'!$A$1:$A$927,A122)</f>
        <v>8</v>
      </c>
      <c r="D122">
        <f>COUNTIF('Terms by cluster'!$A$2:$A$65,Summary!A122)</f>
        <v>0</v>
      </c>
      <c r="E122">
        <f>COUNTIF('Terms by cluster'!$C$2:$C$143,Summary!A122)</f>
        <v>1</v>
      </c>
      <c r="F122">
        <f>COUNTIF('Terms by cluster'!$E$2:$E$143,Summary!A122)</f>
        <v>1</v>
      </c>
      <c r="G122">
        <f>COUNTIF('Terms by cluster'!$G$2:$G$143,Summary!A122)</f>
        <v>1</v>
      </c>
      <c r="H122">
        <f>COUNTIF('Terms by cluster'!$I$2:$I$143,Summary!A122)</f>
        <v>1</v>
      </c>
      <c r="I122">
        <f>COUNTIF('Terms by cluster'!$K$2:$K$143,Summary!A122)</f>
        <v>1</v>
      </c>
      <c r="J122">
        <f>COUNTIF('Terms by cluster'!$M$2:$M$143,Summary!A122)</f>
        <v>1</v>
      </c>
      <c r="K122">
        <f>COUNTIF('Terms by cluster'!$O$2:$O$143,Summary!A122)</f>
        <v>0</v>
      </c>
      <c r="L122">
        <f>COUNTIF('Terms by cluster'!$Q$2:$Q$143,Summary!A122)</f>
        <v>1</v>
      </c>
      <c r="M122">
        <f>COUNTIF('Terms by cluster'!$S$2:$S$143,Summary!A122)</f>
        <v>0</v>
      </c>
      <c r="N122">
        <f>COUNTIF('Terms by cluster'!$U$2:$U$143,Summary!A122)</f>
        <v>1</v>
      </c>
      <c r="O122">
        <f>COUNTIF('Terms by cluster'!$W$2:$W$143,Summary!A122)</f>
        <v>0</v>
      </c>
    </row>
    <row r="123" spans="1:15" x14ac:dyDescent="0.25">
      <c r="A123" t="s">
        <v>241</v>
      </c>
      <c r="B123" t="s">
        <v>242</v>
      </c>
      <c r="C123">
        <f xml:space="preserve"> COUNTIF('All Go terms list'!$A$1:$A$927,A123)</f>
        <v>2</v>
      </c>
      <c r="D123">
        <f>COUNTIF('Terms by cluster'!$A$2:$A$65,Summary!A123)</f>
        <v>0</v>
      </c>
      <c r="E123">
        <f>COUNTIF('Terms by cluster'!$C$2:$C$143,Summary!A123)</f>
        <v>1</v>
      </c>
      <c r="F123">
        <f>COUNTIF('Terms by cluster'!$E$2:$E$143,Summary!A123)</f>
        <v>1</v>
      </c>
      <c r="G123">
        <f>COUNTIF('Terms by cluster'!$G$2:$G$143,Summary!A123)</f>
        <v>0</v>
      </c>
      <c r="H123">
        <f>COUNTIF('Terms by cluster'!$I$2:$I$143,Summary!A123)</f>
        <v>0</v>
      </c>
      <c r="I123">
        <f>COUNTIF('Terms by cluster'!$K$2:$K$143,Summary!A123)</f>
        <v>0</v>
      </c>
      <c r="J123">
        <f>COUNTIF('Terms by cluster'!$M$2:$M$143,Summary!A123)</f>
        <v>0</v>
      </c>
      <c r="K123">
        <f>COUNTIF('Terms by cluster'!$O$2:$O$143,Summary!A123)</f>
        <v>0</v>
      </c>
      <c r="L123">
        <f>COUNTIF('Terms by cluster'!$Q$2:$Q$143,Summary!A123)</f>
        <v>0</v>
      </c>
      <c r="M123">
        <f>COUNTIF('Terms by cluster'!$S$2:$S$143,Summary!A123)</f>
        <v>0</v>
      </c>
      <c r="N123">
        <f>COUNTIF('Terms by cluster'!$U$2:$U$143,Summary!A123)</f>
        <v>0</v>
      </c>
      <c r="O123">
        <f>COUNTIF('Terms by cluster'!$W$2:$W$143,Summary!A123)</f>
        <v>0</v>
      </c>
    </row>
    <row r="124" spans="1:15" x14ac:dyDescent="0.25">
      <c r="A124" t="s">
        <v>243</v>
      </c>
      <c r="B124" t="s">
        <v>244</v>
      </c>
      <c r="C124">
        <f xml:space="preserve"> COUNTIF('All Go terms list'!$A$1:$A$927,A124)</f>
        <v>8</v>
      </c>
      <c r="D124">
        <f>COUNTIF('Terms by cluster'!$A$2:$A$65,Summary!A124)</f>
        <v>0</v>
      </c>
      <c r="E124">
        <f>COUNTIF('Terms by cluster'!$C$2:$C$143,Summary!A124)</f>
        <v>1</v>
      </c>
      <c r="F124">
        <f>COUNTIF('Terms by cluster'!$E$2:$E$143,Summary!A124)</f>
        <v>1</v>
      </c>
      <c r="G124">
        <f>COUNTIF('Terms by cluster'!$G$2:$G$143,Summary!A124)</f>
        <v>1</v>
      </c>
      <c r="H124">
        <f>COUNTIF('Terms by cluster'!$I$2:$I$143,Summary!A124)</f>
        <v>1</v>
      </c>
      <c r="I124">
        <f>COUNTIF('Terms by cluster'!$K$2:$K$143,Summary!A124)</f>
        <v>1</v>
      </c>
      <c r="J124">
        <f>COUNTIF('Terms by cluster'!$M$2:$M$143,Summary!A124)</f>
        <v>1</v>
      </c>
      <c r="K124">
        <f>COUNTIF('Terms by cluster'!$O$2:$O$143,Summary!A124)</f>
        <v>0</v>
      </c>
      <c r="L124">
        <f>COUNTIF('Terms by cluster'!$Q$2:$Q$143,Summary!A124)</f>
        <v>1</v>
      </c>
      <c r="M124">
        <f>COUNTIF('Terms by cluster'!$S$2:$S$143,Summary!A124)</f>
        <v>0</v>
      </c>
      <c r="N124">
        <f>COUNTIF('Terms by cluster'!$U$2:$U$143,Summary!A124)</f>
        <v>1</v>
      </c>
      <c r="O124">
        <f>COUNTIF('Terms by cluster'!$W$2:$W$143,Summary!A124)</f>
        <v>0</v>
      </c>
    </row>
    <row r="125" spans="1:15" x14ac:dyDescent="0.25">
      <c r="A125" t="s">
        <v>245</v>
      </c>
      <c r="B125" t="s">
        <v>246</v>
      </c>
      <c r="C125">
        <f xml:space="preserve"> COUNTIF('All Go terms list'!$A$1:$A$927,A125)</f>
        <v>8</v>
      </c>
      <c r="D125">
        <f>COUNTIF('Terms by cluster'!$A$2:$A$65,Summary!A125)</f>
        <v>0</v>
      </c>
      <c r="E125">
        <f>COUNTIF('Terms by cluster'!$C$2:$C$143,Summary!A125)</f>
        <v>1</v>
      </c>
      <c r="F125">
        <f>COUNTIF('Terms by cluster'!$E$2:$E$143,Summary!A125)</f>
        <v>1</v>
      </c>
      <c r="G125">
        <f>COUNTIF('Terms by cluster'!$G$2:$G$143,Summary!A125)</f>
        <v>1</v>
      </c>
      <c r="H125">
        <f>COUNTIF('Terms by cluster'!$I$2:$I$143,Summary!A125)</f>
        <v>1</v>
      </c>
      <c r="I125">
        <f>COUNTIF('Terms by cluster'!$K$2:$K$143,Summary!A125)</f>
        <v>1</v>
      </c>
      <c r="J125">
        <f>COUNTIF('Terms by cluster'!$M$2:$M$143,Summary!A125)</f>
        <v>1</v>
      </c>
      <c r="K125">
        <f>COUNTIF('Terms by cluster'!$O$2:$O$143,Summary!A125)</f>
        <v>0</v>
      </c>
      <c r="L125">
        <f>COUNTIF('Terms by cluster'!$Q$2:$Q$143,Summary!A125)</f>
        <v>1</v>
      </c>
      <c r="M125">
        <f>COUNTIF('Terms by cluster'!$S$2:$S$143,Summary!A125)</f>
        <v>0</v>
      </c>
      <c r="N125">
        <f>COUNTIF('Terms by cluster'!$U$2:$U$143,Summary!A125)</f>
        <v>1</v>
      </c>
      <c r="O125">
        <f>COUNTIF('Terms by cluster'!$W$2:$W$143,Summary!A125)</f>
        <v>0</v>
      </c>
    </row>
    <row r="126" spans="1:15" x14ac:dyDescent="0.25">
      <c r="A126" t="s">
        <v>247</v>
      </c>
      <c r="B126" t="s">
        <v>248</v>
      </c>
      <c r="C126">
        <f xml:space="preserve"> COUNTIF('All Go terms list'!$A$1:$A$927,A126)</f>
        <v>1</v>
      </c>
      <c r="D126">
        <f>COUNTIF('Terms by cluster'!$A$2:$A$65,Summary!A126)</f>
        <v>0</v>
      </c>
      <c r="E126">
        <f>COUNTIF('Terms by cluster'!$C$2:$C$143,Summary!A126)</f>
        <v>1</v>
      </c>
      <c r="F126">
        <f>COUNTIF('Terms by cluster'!$E$2:$E$143,Summary!A126)</f>
        <v>0</v>
      </c>
      <c r="G126">
        <f>COUNTIF('Terms by cluster'!$G$2:$G$143,Summary!A126)</f>
        <v>0</v>
      </c>
      <c r="H126">
        <f>COUNTIF('Terms by cluster'!$I$2:$I$143,Summary!A126)</f>
        <v>0</v>
      </c>
      <c r="I126">
        <f>COUNTIF('Terms by cluster'!$K$2:$K$143,Summary!A126)</f>
        <v>0</v>
      </c>
      <c r="J126">
        <f>COUNTIF('Terms by cluster'!$M$2:$M$143,Summary!A126)</f>
        <v>0</v>
      </c>
      <c r="K126">
        <f>COUNTIF('Terms by cluster'!$O$2:$O$143,Summary!A126)</f>
        <v>0</v>
      </c>
      <c r="L126">
        <f>COUNTIF('Terms by cluster'!$Q$2:$Q$143,Summary!A126)</f>
        <v>0</v>
      </c>
      <c r="M126">
        <f>COUNTIF('Terms by cluster'!$S$2:$S$143,Summary!A126)</f>
        <v>0</v>
      </c>
      <c r="N126">
        <f>COUNTIF('Terms by cluster'!$U$2:$U$143,Summary!A126)</f>
        <v>0</v>
      </c>
      <c r="O126">
        <f>COUNTIF('Terms by cluster'!$W$2:$W$143,Summary!A126)</f>
        <v>0</v>
      </c>
    </row>
    <row r="127" spans="1:15" x14ac:dyDescent="0.25">
      <c r="A127" t="s">
        <v>249</v>
      </c>
      <c r="B127" t="s">
        <v>250</v>
      </c>
      <c r="C127">
        <f xml:space="preserve"> COUNTIF('All Go terms list'!$A$1:$A$927,A127)</f>
        <v>1</v>
      </c>
      <c r="D127">
        <f>COUNTIF('Terms by cluster'!$A$2:$A$65,Summary!A127)</f>
        <v>0</v>
      </c>
      <c r="E127">
        <f>COUNTIF('Terms by cluster'!$C$2:$C$143,Summary!A127)</f>
        <v>1</v>
      </c>
      <c r="F127">
        <f>COUNTIF('Terms by cluster'!$E$2:$E$143,Summary!A127)</f>
        <v>0</v>
      </c>
      <c r="G127">
        <f>COUNTIF('Terms by cluster'!$G$2:$G$143,Summary!A127)</f>
        <v>0</v>
      </c>
      <c r="H127">
        <f>COUNTIF('Terms by cluster'!$I$2:$I$143,Summary!A127)</f>
        <v>0</v>
      </c>
      <c r="I127">
        <f>COUNTIF('Terms by cluster'!$K$2:$K$143,Summary!A127)</f>
        <v>0</v>
      </c>
      <c r="J127">
        <f>COUNTIF('Terms by cluster'!$M$2:$M$143,Summary!A127)</f>
        <v>0</v>
      </c>
      <c r="K127">
        <f>COUNTIF('Terms by cluster'!$O$2:$O$143,Summary!A127)</f>
        <v>0</v>
      </c>
      <c r="L127">
        <f>COUNTIF('Terms by cluster'!$Q$2:$Q$143,Summary!A127)</f>
        <v>0</v>
      </c>
      <c r="M127">
        <f>COUNTIF('Terms by cluster'!$S$2:$S$143,Summary!A127)</f>
        <v>0</v>
      </c>
      <c r="N127">
        <f>COUNTIF('Terms by cluster'!$U$2:$U$143,Summary!A127)</f>
        <v>0</v>
      </c>
      <c r="O127">
        <f>COUNTIF('Terms by cluster'!$W$2:$W$143,Summary!A127)</f>
        <v>0</v>
      </c>
    </row>
    <row r="128" spans="1:15" x14ac:dyDescent="0.25">
      <c r="A128" t="s">
        <v>251</v>
      </c>
      <c r="B128" t="s">
        <v>252</v>
      </c>
      <c r="C128">
        <f xml:space="preserve"> COUNTIF('All Go terms list'!$A$1:$A$927,A128)</f>
        <v>3</v>
      </c>
      <c r="D128">
        <f>COUNTIF('Terms by cluster'!$A$2:$A$65,Summary!A128)</f>
        <v>0</v>
      </c>
      <c r="E128">
        <f>COUNTIF('Terms by cluster'!$C$2:$C$143,Summary!A128)</f>
        <v>1</v>
      </c>
      <c r="F128">
        <f>COUNTIF('Terms by cluster'!$E$2:$E$143,Summary!A128)</f>
        <v>1</v>
      </c>
      <c r="G128">
        <f>COUNTIF('Terms by cluster'!$G$2:$G$143,Summary!A128)</f>
        <v>0</v>
      </c>
      <c r="H128">
        <f>COUNTIF('Terms by cluster'!$I$2:$I$143,Summary!A128)</f>
        <v>0</v>
      </c>
      <c r="I128">
        <f>COUNTIF('Terms by cluster'!$K$2:$K$143,Summary!A128)</f>
        <v>0</v>
      </c>
      <c r="J128">
        <f>COUNTIF('Terms by cluster'!$M$2:$M$143,Summary!A128)</f>
        <v>0</v>
      </c>
      <c r="K128">
        <f>COUNTIF('Terms by cluster'!$O$2:$O$143,Summary!A128)</f>
        <v>0</v>
      </c>
      <c r="L128">
        <f>COUNTIF('Terms by cluster'!$Q$2:$Q$143,Summary!A128)</f>
        <v>1</v>
      </c>
      <c r="M128">
        <f>COUNTIF('Terms by cluster'!$S$2:$S$143,Summary!A128)</f>
        <v>0</v>
      </c>
      <c r="N128">
        <f>COUNTIF('Terms by cluster'!$U$2:$U$143,Summary!A128)</f>
        <v>0</v>
      </c>
      <c r="O128">
        <f>COUNTIF('Terms by cluster'!$W$2:$W$143,Summary!A128)</f>
        <v>0</v>
      </c>
    </row>
    <row r="129" spans="1:15" x14ac:dyDescent="0.25">
      <c r="A129" t="s">
        <v>253</v>
      </c>
      <c r="B129" t="s">
        <v>254</v>
      </c>
      <c r="C129">
        <f xml:space="preserve"> COUNTIF('All Go terms list'!$A$1:$A$927,A129)</f>
        <v>9</v>
      </c>
      <c r="D129">
        <f>COUNTIF('Terms by cluster'!$A$2:$A$65,Summary!A129)</f>
        <v>0</v>
      </c>
      <c r="E129">
        <f>COUNTIF('Terms by cluster'!$C$2:$C$143,Summary!A129)</f>
        <v>1</v>
      </c>
      <c r="F129">
        <f>COUNTIF('Terms by cluster'!$E$2:$E$143,Summary!A129)</f>
        <v>1</v>
      </c>
      <c r="G129">
        <f>COUNTIF('Terms by cluster'!$G$2:$G$143,Summary!A129)</f>
        <v>1</v>
      </c>
      <c r="H129">
        <f>COUNTIF('Terms by cluster'!$I$2:$I$143,Summary!A129)</f>
        <v>1</v>
      </c>
      <c r="I129">
        <f>COUNTIF('Terms by cluster'!$K$2:$K$143,Summary!A129)</f>
        <v>1</v>
      </c>
      <c r="J129">
        <f>COUNTIF('Terms by cluster'!$M$2:$M$143,Summary!A129)</f>
        <v>0</v>
      </c>
      <c r="K129">
        <f>COUNTIF('Terms by cluster'!$O$2:$O$143,Summary!A129)</f>
        <v>1</v>
      </c>
      <c r="L129">
        <f>COUNTIF('Terms by cluster'!$Q$2:$Q$143,Summary!A129)</f>
        <v>1</v>
      </c>
      <c r="M129">
        <f>COUNTIF('Terms by cluster'!$S$2:$S$143,Summary!A129)</f>
        <v>0</v>
      </c>
      <c r="N129">
        <f>COUNTIF('Terms by cluster'!$U$2:$U$143,Summary!A129)</f>
        <v>1</v>
      </c>
      <c r="O129">
        <f>COUNTIF('Terms by cluster'!$W$2:$W$143,Summary!A129)</f>
        <v>1</v>
      </c>
    </row>
    <row r="130" spans="1:15" x14ac:dyDescent="0.25">
      <c r="A130" t="s">
        <v>255</v>
      </c>
      <c r="B130" t="s">
        <v>256</v>
      </c>
      <c r="C130">
        <f xml:space="preserve"> COUNTIF('All Go terms list'!$A$1:$A$927,A130)</f>
        <v>1</v>
      </c>
      <c r="D130">
        <f>COUNTIF('Terms by cluster'!$A$2:$A$65,Summary!A130)</f>
        <v>0</v>
      </c>
      <c r="E130">
        <f>COUNTIF('Terms by cluster'!$C$2:$C$143,Summary!A130)</f>
        <v>1</v>
      </c>
      <c r="F130">
        <f>COUNTIF('Terms by cluster'!$E$2:$E$143,Summary!A130)</f>
        <v>0</v>
      </c>
      <c r="G130">
        <f>COUNTIF('Terms by cluster'!$G$2:$G$143,Summary!A130)</f>
        <v>0</v>
      </c>
      <c r="H130">
        <f>COUNTIF('Terms by cluster'!$I$2:$I$143,Summary!A130)</f>
        <v>0</v>
      </c>
      <c r="I130">
        <f>COUNTIF('Terms by cluster'!$K$2:$K$143,Summary!A130)</f>
        <v>0</v>
      </c>
      <c r="J130">
        <f>COUNTIF('Terms by cluster'!$M$2:$M$143,Summary!A130)</f>
        <v>0</v>
      </c>
      <c r="K130">
        <f>COUNTIF('Terms by cluster'!$O$2:$O$143,Summary!A130)</f>
        <v>0</v>
      </c>
      <c r="L130">
        <f>COUNTIF('Terms by cluster'!$Q$2:$Q$143,Summary!A130)</f>
        <v>0</v>
      </c>
      <c r="M130">
        <f>COUNTIF('Terms by cluster'!$S$2:$S$143,Summary!A130)</f>
        <v>0</v>
      </c>
      <c r="N130">
        <f>COUNTIF('Terms by cluster'!$U$2:$U$143,Summary!A130)</f>
        <v>0</v>
      </c>
      <c r="O130">
        <f>COUNTIF('Terms by cluster'!$W$2:$W$143,Summary!A130)</f>
        <v>0</v>
      </c>
    </row>
    <row r="131" spans="1:15" x14ac:dyDescent="0.25">
      <c r="A131" t="s">
        <v>257</v>
      </c>
      <c r="B131" t="s">
        <v>258</v>
      </c>
      <c r="C131">
        <f xml:space="preserve"> COUNTIF('All Go terms list'!$A$1:$A$927,A131)</f>
        <v>1</v>
      </c>
      <c r="D131">
        <f>COUNTIF('Terms by cluster'!$A$2:$A$65,Summary!A131)</f>
        <v>0</v>
      </c>
      <c r="E131">
        <f>COUNTIF('Terms by cluster'!$C$2:$C$143,Summary!A131)</f>
        <v>1</v>
      </c>
      <c r="F131">
        <f>COUNTIF('Terms by cluster'!$E$2:$E$143,Summary!A131)</f>
        <v>0</v>
      </c>
      <c r="G131">
        <f>COUNTIF('Terms by cluster'!$G$2:$G$143,Summary!A131)</f>
        <v>0</v>
      </c>
      <c r="H131">
        <f>COUNTIF('Terms by cluster'!$I$2:$I$143,Summary!A131)</f>
        <v>0</v>
      </c>
      <c r="I131">
        <f>COUNTIF('Terms by cluster'!$K$2:$K$143,Summary!A131)</f>
        <v>0</v>
      </c>
      <c r="J131">
        <f>COUNTIF('Terms by cluster'!$M$2:$M$143,Summary!A131)</f>
        <v>0</v>
      </c>
      <c r="K131">
        <f>COUNTIF('Terms by cluster'!$O$2:$O$143,Summary!A131)</f>
        <v>0</v>
      </c>
      <c r="L131">
        <f>COUNTIF('Terms by cluster'!$Q$2:$Q$143,Summary!A131)</f>
        <v>0</v>
      </c>
      <c r="M131">
        <f>COUNTIF('Terms by cluster'!$S$2:$S$143,Summary!A131)</f>
        <v>0</v>
      </c>
      <c r="N131">
        <f>COUNTIF('Terms by cluster'!$U$2:$U$143,Summary!A131)</f>
        <v>0</v>
      </c>
      <c r="O131">
        <f>COUNTIF('Terms by cluster'!$W$2:$W$143,Summary!A131)</f>
        <v>0</v>
      </c>
    </row>
    <row r="132" spans="1:15" x14ac:dyDescent="0.25">
      <c r="A132" t="s">
        <v>259</v>
      </c>
      <c r="B132" t="s">
        <v>260</v>
      </c>
      <c r="C132">
        <f xml:space="preserve"> COUNTIF('All Go terms list'!$A$1:$A$927,A132)</f>
        <v>1</v>
      </c>
      <c r="D132">
        <f>COUNTIF('Terms by cluster'!$A$2:$A$65,Summary!A132)</f>
        <v>0</v>
      </c>
      <c r="E132">
        <f>COUNTIF('Terms by cluster'!$C$2:$C$143,Summary!A132)</f>
        <v>1</v>
      </c>
      <c r="F132">
        <f>COUNTIF('Terms by cluster'!$E$2:$E$143,Summary!A132)</f>
        <v>0</v>
      </c>
      <c r="G132">
        <f>COUNTIF('Terms by cluster'!$G$2:$G$143,Summary!A132)</f>
        <v>0</v>
      </c>
      <c r="H132">
        <f>COUNTIF('Terms by cluster'!$I$2:$I$143,Summary!A132)</f>
        <v>0</v>
      </c>
      <c r="I132">
        <f>COUNTIF('Terms by cluster'!$K$2:$K$143,Summary!A132)</f>
        <v>0</v>
      </c>
      <c r="J132">
        <f>COUNTIF('Terms by cluster'!$M$2:$M$143,Summary!A132)</f>
        <v>0</v>
      </c>
      <c r="K132">
        <f>COUNTIF('Terms by cluster'!$O$2:$O$143,Summary!A132)</f>
        <v>0</v>
      </c>
      <c r="L132">
        <f>COUNTIF('Terms by cluster'!$Q$2:$Q$143,Summary!A132)</f>
        <v>0</v>
      </c>
      <c r="M132">
        <f>COUNTIF('Terms by cluster'!$S$2:$S$143,Summary!A132)</f>
        <v>0</v>
      </c>
      <c r="N132">
        <f>COUNTIF('Terms by cluster'!$U$2:$U$143,Summary!A132)</f>
        <v>0</v>
      </c>
      <c r="O132">
        <f>COUNTIF('Terms by cluster'!$W$2:$W$143,Summary!A132)</f>
        <v>0</v>
      </c>
    </row>
    <row r="133" spans="1:15" x14ac:dyDescent="0.25">
      <c r="A133" t="s">
        <v>261</v>
      </c>
      <c r="B133" t="s">
        <v>262</v>
      </c>
      <c r="C133">
        <f xml:space="preserve"> COUNTIF('All Go terms list'!$A$1:$A$927,A133)</f>
        <v>1</v>
      </c>
      <c r="D133">
        <f>COUNTIF('Terms by cluster'!$A$2:$A$65,Summary!A133)</f>
        <v>0</v>
      </c>
      <c r="E133">
        <f>COUNTIF('Terms by cluster'!$C$2:$C$143,Summary!A133)</f>
        <v>1</v>
      </c>
      <c r="F133">
        <f>COUNTIF('Terms by cluster'!$E$2:$E$143,Summary!A133)</f>
        <v>0</v>
      </c>
      <c r="G133">
        <f>COUNTIF('Terms by cluster'!$G$2:$G$143,Summary!A133)</f>
        <v>0</v>
      </c>
      <c r="H133">
        <f>COUNTIF('Terms by cluster'!$I$2:$I$143,Summary!A133)</f>
        <v>0</v>
      </c>
      <c r="I133">
        <f>COUNTIF('Terms by cluster'!$K$2:$K$143,Summary!A133)</f>
        <v>0</v>
      </c>
      <c r="J133">
        <f>COUNTIF('Terms by cluster'!$M$2:$M$143,Summary!A133)</f>
        <v>0</v>
      </c>
      <c r="K133">
        <f>COUNTIF('Terms by cluster'!$O$2:$O$143,Summary!A133)</f>
        <v>0</v>
      </c>
      <c r="L133">
        <f>COUNTIF('Terms by cluster'!$Q$2:$Q$143,Summary!A133)</f>
        <v>0</v>
      </c>
      <c r="M133">
        <f>COUNTIF('Terms by cluster'!$S$2:$S$143,Summary!A133)</f>
        <v>0</v>
      </c>
      <c r="N133">
        <f>COUNTIF('Terms by cluster'!$U$2:$U$143,Summary!A133)</f>
        <v>0</v>
      </c>
      <c r="O133">
        <f>COUNTIF('Terms by cluster'!$W$2:$W$143,Summary!A133)</f>
        <v>0</v>
      </c>
    </row>
    <row r="134" spans="1:15" x14ac:dyDescent="0.25">
      <c r="A134" t="s">
        <v>263</v>
      </c>
      <c r="B134" t="s">
        <v>264</v>
      </c>
      <c r="C134">
        <f xml:space="preserve"> COUNTIF('All Go terms list'!$A$1:$A$927,A134)</f>
        <v>1</v>
      </c>
      <c r="D134">
        <f>COUNTIF('Terms by cluster'!$A$2:$A$65,Summary!A134)</f>
        <v>0</v>
      </c>
      <c r="E134">
        <f>COUNTIF('Terms by cluster'!$C$2:$C$143,Summary!A134)</f>
        <v>1</v>
      </c>
      <c r="F134">
        <f>COUNTIF('Terms by cluster'!$E$2:$E$143,Summary!A134)</f>
        <v>0</v>
      </c>
      <c r="G134">
        <f>COUNTIF('Terms by cluster'!$G$2:$G$143,Summary!A134)</f>
        <v>0</v>
      </c>
      <c r="H134">
        <f>COUNTIF('Terms by cluster'!$I$2:$I$143,Summary!A134)</f>
        <v>0</v>
      </c>
      <c r="I134">
        <f>COUNTIF('Terms by cluster'!$K$2:$K$143,Summary!A134)</f>
        <v>0</v>
      </c>
      <c r="J134">
        <f>COUNTIF('Terms by cluster'!$M$2:$M$143,Summary!A134)</f>
        <v>0</v>
      </c>
      <c r="K134">
        <f>COUNTIF('Terms by cluster'!$O$2:$O$143,Summary!A134)</f>
        <v>0</v>
      </c>
      <c r="L134">
        <f>COUNTIF('Terms by cluster'!$Q$2:$Q$143,Summary!A134)</f>
        <v>0</v>
      </c>
      <c r="M134">
        <f>COUNTIF('Terms by cluster'!$S$2:$S$143,Summary!A134)</f>
        <v>0</v>
      </c>
      <c r="N134">
        <f>COUNTIF('Terms by cluster'!$U$2:$U$143,Summary!A134)</f>
        <v>0</v>
      </c>
      <c r="O134">
        <f>COUNTIF('Terms by cluster'!$W$2:$W$143,Summary!A134)</f>
        <v>0</v>
      </c>
    </row>
    <row r="135" spans="1:15" x14ac:dyDescent="0.25">
      <c r="A135" t="s">
        <v>265</v>
      </c>
      <c r="B135" t="s">
        <v>266</v>
      </c>
      <c r="C135">
        <f xml:space="preserve"> COUNTIF('All Go terms list'!$A$1:$A$927,A135)</f>
        <v>2</v>
      </c>
      <c r="D135">
        <f>COUNTIF('Terms by cluster'!$A$2:$A$65,Summary!A135)</f>
        <v>0</v>
      </c>
      <c r="E135">
        <f>COUNTIF('Terms by cluster'!$C$2:$C$143,Summary!A135)</f>
        <v>1</v>
      </c>
      <c r="F135">
        <f>COUNTIF('Terms by cluster'!$E$2:$E$143,Summary!A135)</f>
        <v>0</v>
      </c>
      <c r="G135">
        <f>COUNTIF('Terms by cluster'!$G$2:$G$143,Summary!A135)</f>
        <v>0</v>
      </c>
      <c r="H135">
        <f>COUNTIF('Terms by cluster'!$I$2:$I$143,Summary!A135)</f>
        <v>1</v>
      </c>
      <c r="I135">
        <f>COUNTIF('Terms by cluster'!$K$2:$K$143,Summary!A135)</f>
        <v>0</v>
      </c>
      <c r="J135">
        <f>COUNTIF('Terms by cluster'!$M$2:$M$143,Summary!A135)</f>
        <v>0</v>
      </c>
      <c r="K135">
        <f>COUNTIF('Terms by cluster'!$O$2:$O$143,Summary!A135)</f>
        <v>0</v>
      </c>
      <c r="L135">
        <f>COUNTIF('Terms by cluster'!$Q$2:$Q$143,Summary!A135)</f>
        <v>0</v>
      </c>
      <c r="M135">
        <f>COUNTIF('Terms by cluster'!$S$2:$S$143,Summary!A135)</f>
        <v>0</v>
      </c>
      <c r="N135">
        <f>COUNTIF('Terms by cluster'!$U$2:$U$143,Summary!A135)</f>
        <v>0</v>
      </c>
      <c r="O135">
        <f>COUNTIF('Terms by cluster'!$W$2:$W$143,Summary!A135)</f>
        <v>0</v>
      </c>
    </row>
    <row r="136" spans="1:15" x14ac:dyDescent="0.25">
      <c r="A136" t="s">
        <v>267</v>
      </c>
      <c r="B136" t="s">
        <v>268</v>
      </c>
      <c r="C136">
        <f xml:space="preserve"> COUNTIF('All Go terms list'!$A$1:$A$927,A136)</f>
        <v>1</v>
      </c>
      <c r="D136">
        <f>COUNTIF('Terms by cluster'!$A$2:$A$65,Summary!A136)</f>
        <v>0</v>
      </c>
      <c r="E136">
        <f>COUNTIF('Terms by cluster'!$C$2:$C$143,Summary!A136)</f>
        <v>1</v>
      </c>
      <c r="F136">
        <f>COUNTIF('Terms by cluster'!$E$2:$E$143,Summary!A136)</f>
        <v>0</v>
      </c>
      <c r="G136">
        <f>COUNTIF('Terms by cluster'!$G$2:$G$143,Summary!A136)</f>
        <v>0</v>
      </c>
      <c r="H136">
        <f>COUNTIF('Terms by cluster'!$I$2:$I$143,Summary!A136)</f>
        <v>0</v>
      </c>
      <c r="I136">
        <f>COUNTIF('Terms by cluster'!$K$2:$K$143,Summary!A136)</f>
        <v>0</v>
      </c>
      <c r="J136">
        <f>COUNTIF('Terms by cluster'!$M$2:$M$143,Summary!A136)</f>
        <v>0</v>
      </c>
      <c r="K136">
        <f>COUNTIF('Terms by cluster'!$O$2:$O$143,Summary!A136)</f>
        <v>0</v>
      </c>
      <c r="L136">
        <f>COUNTIF('Terms by cluster'!$Q$2:$Q$143,Summary!A136)</f>
        <v>0</v>
      </c>
      <c r="M136">
        <f>COUNTIF('Terms by cluster'!$S$2:$S$143,Summary!A136)</f>
        <v>0</v>
      </c>
      <c r="N136">
        <f>COUNTIF('Terms by cluster'!$U$2:$U$143,Summary!A136)</f>
        <v>0</v>
      </c>
      <c r="O136">
        <f>COUNTIF('Terms by cluster'!$W$2:$W$143,Summary!A136)</f>
        <v>0</v>
      </c>
    </row>
    <row r="137" spans="1:15" x14ac:dyDescent="0.25">
      <c r="A137" t="s">
        <v>269</v>
      </c>
      <c r="B137" t="s">
        <v>270</v>
      </c>
      <c r="C137">
        <f xml:space="preserve"> COUNTIF('All Go terms list'!$A$1:$A$927,A137)</f>
        <v>1</v>
      </c>
      <c r="D137">
        <f>COUNTIF('Terms by cluster'!$A$2:$A$65,Summary!A137)</f>
        <v>0</v>
      </c>
      <c r="E137">
        <f>COUNTIF('Terms by cluster'!$C$2:$C$143,Summary!A137)</f>
        <v>1</v>
      </c>
      <c r="F137">
        <f>COUNTIF('Terms by cluster'!$E$2:$E$143,Summary!A137)</f>
        <v>0</v>
      </c>
      <c r="G137">
        <f>COUNTIF('Terms by cluster'!$G$2:$G$143,Summary!A137)</f>
        <v>0</v>
      </c>
      <c r="H137">
        <f>COUNTIF('Terms by cluster'!$I$2:$I$143,Summary!A137)</f>
        <v>0</v>
      </c>
      <c r="I137">
        <f>COUNTIF('Terms by cluster'!$K$2:$K$143,Summary!A137)</f>
        <v>0</v>
      </c>
      <c r="J137">
        <f>COUNTIF('Terms by cluster'!$M$2:$M$143,Summary!A137)</f>
        <v>0</v>
      </c>
      <c r="K137">
        <f>COUNTIF('Terms by cluster'!$O$2:$O$143,Summary!A137)</f>
        <v>0</v>
      </c>
      <c r="L137">
        <f>COUNTIF('Terms by cluster'!$Q$2:$Q$143,Summary!A137)</f>
        <v>0</v>
      </c>
      <c r="M137">
        <f>COUNTIF('Terms by cluster'!$S$2:$S$143,Summary!A137)</f>
        <v>0</v>
      </c>
      <c r="N137">
        <f>COUNTIF('Terms by cluster'!$U$2:$U$143,Summary!A137)</f>
        <v>0</v>
      </c>
      <c r="O137">
        <f>COUNTIF('Terms by cluster'!$W$2:$W$143,Summary!A137)</f>
        <v>0</v>
      </c>
    </row>
    <row r="138" spans="1:15" x14ac:dyDescent="0.25">
      <c r="A138" t="s">
        <v>271</v>
      </c>
      <c r="B138" t="s">
        <v>272</v>
      </c>
      <c r="C138">
        <f xml:space="preserve"> COUNTIF('All Go terms list'!$A$1:$A$927,A138)</f>
        <v>1</v>
      </c>
      <c r="D138">
        <f>COUNTIF('Terms by cluster'!$A$2:$A$65,Summary!A138)</f>
        <v>0</v>
      </c>
      <c r="E138">
        <f>COUNTIF('Terms by cluster'!$C$2:$C$143,Summary!A138)</f>
        <v>1</v>
      </c>
      <c r="F138">
        <f>COUNTIF('Terms by cluster'!$E$2:$E$143,Summary!A138)</f>
        <v>0</v>
      </c>
      <c r="G138">
        <f>COUNTIF('Terms by cluster'!$G$2:$G$143,Summary!A138)</f>
        <v>0</v>
      </c>
      <c r="H138">
        <f>COUNTIF('Terms by cluster'!$I$2:$I$143,Summary!A138)</f>
        <v>0</v>
      </c>
      <c r="I138">
        <f>COUNTIF('Terms by cluster'!$K$2:$K$143,Summary!A138)</f>
        <v>0</v>
      </c>
      <c r="J138">
        <f>COUNTIF('Terms by cluster'!$M$2:$M$143,Summary!A138)</f>
        <v>0</v>
      </c>
      <c r="K138">
        <f>COUNTIF('Terms by cluster'!$O$2:$O$143,Summary!A138)</f>
        <v>0</v>
      </c>
      <c r="L138">
        <f>COUNTIF('Terms by cluster'!$Q$2:$Q$143,Summary!A138)</f>
        <v>0</v>
      </c>
      <c r="M138">
        <f>COUNTIF('Terms by cluster'!$S$2:$S$143,Summary!A138)</f>
        <v>0</v>
      </c>
      <c r="N138">
        <f>COUNTIF('Terms by cluster'!$U$2:$U$143,Summary!A138)</f>
        <v>0</v>
      </c>
      <c r="O138">
        <f>COUNTIF('Terms by cluster'!$W$2:$W$143,Summary!A138)</f>
        <v>0</v>
      </c>
    </row>
    <row r="139" spans="1:15" x14ac:dyDescent="0.25">
      <c r="A139" t="s">
        <v>273</v>
      </c>
      <c r="B139" t="s">
        <v>274</v>
      </c>
      <c r="C139">
        <f xml:space="preserve"> COUNTIF('All Go terms list'!$A$1:$A$927,A139)</f>
        <v>5</v>
      </c>
      <c r="D139">
        <f>COUNTIF('Terms by cluster'!$A$2:$A$65,Summary!A139)</f>
        <v>0</v>
      </c>
      <c r="E139">
        <f>COUNTIF('Terms by cluster'!$C$2:$C$143,Summary!A139)</f>
        <v>1</v>
      </c>
      <c r="F139">
        <f>COUNTIF('Terms by cluster'!$E$2:$E$143,Summary!A139)</f>
        <v>1</v>
      </c>
      <c r="G139">
        <f>COUNTIF('Terms by cluster'!$G$2:$G$143,Summary!A139)</f>
        <v>0</v>
      </c>
      <c r="H139">
        <f>COUNTIF('Terms by cluster'!$I$2:$I$143,Summary!A139)</f>
        <v>1</v>
      </c>
      <c r="I139">
        <f>COUNTIF('Terms by cluster'!$K$2:$K$143,Summary!A139)</f>
        <v>1</v>
      </c>
      <c r="J139">
        <f>COUNTIF('Terms by cluster'!$M$2:$M$143,Summary!A139)</f>
        <v>0</v>
      </c>
      <c r="K139">
        <f>COUNTIF('Terms by cluster'!$O$2:$O$143,Summary!A139)</f>
        <v>0</v>
      </c>
      <c r="L139">
        <f>COUNTIF('Terms by cluster'!$Q$2:$Q$143,Summary!A139)</f>
        <v>0</v>
      </c>
      <c r="M139">
        <f>COUNTIF('Terms by cluster'!$S$2:$S$143,Summary!A139)</f>
        <v>0</v>
      </c>
      <c r="N139">
        <f>COUNTIF('Terms by cluster'!$U$2:$U$143,Summary!A139)</f>
        <v>1</v>
      </c>
      <c r="O139">
        <f>COUNTIF('Terms by cluster'!$W$2:$W$143,Summary!A139)</f>
        <v>0</v>
      </c>
    </row>
    <row r="140" spans="1:15" x14ac:dyDescent="0.25">
      <c r="A140" t="s">
        <v>275</v>
      </c>
      <c r="B140" t="s">
        <v>276</v>
      </c>
      <c r="C140">
        <f xml:space="preserve"> COUNTIF('All Go terms list'!$A$1:$A$927,A140)</f>
        <v>4</v>
      </c>
      <c r="D140">
        <f>COUNTIF('Terms by cluster'!$A$2:$A$65,Summary!A140)</f>
        <v>0</v>
      </c>
      <c r="E140">
        <f>COUNTIF('Terms by cluster'!$C$2:$C$143,Summary!A140)</f>
        <v>1</v>
      </c>
      <c r="F140">
        <f>COUNTIF('Terms by cluster'!$E$2:$E$143,Summary!A140)</f>
        <v>1</v>
      </c>
      <c r="G140">
        <f>COUNTIF('Terms by cluster'!$G$2:$G$143,Summary!A140)</f>
        <v>0</v>
      </c>
      <c r="H140">
        <f>COUNTIF('Terms by cluster'!$I$2:$I$143,Summary!A140)</f>
        <v>1</v>
      </c>
      <c r="I140">
        <f>COUNTIF('Terms by cluster'!$K$2:$K$143,Summary!A140)</f>
        <v>1</v>
      </c>
      <c r="J140">
        <f>COUNTIF('Terms by cluster'!$M$2:$M$143,Summary!A140)</f>
        <v>0</v>
      </c>
      <c r="K140">
        <f>COUNTIF('Terms by cluster'!$O$2:$O$143,Summary!A140)</f>
        <v>0</v>
      </c>
      <c r="L140">
        <f>COUNTIF('Terms by cluster'!$Q$2:$Q$143,Summary!A140)</f>
        <v>0</v>
      </c>
      <c r="M140">
        <f>COUNTIF('Terms by cluster'!$S$2:$S$143,Summary!A140)</f>
        <v>0</v>
      </c>
      <c r="N140">
        <f>COUNTIF('Terms by cluster'!$U$2:$U$143,Summary!A140)</f>
        <v>0</v>
      </c>
      <c r="O140">
        <f>COUNTIF('Terms by cluster'!$W$2:$W$143,Summary!A140)</f>
        <v>0</v>
      </c>
    </row>
    <row r="141" spans="1:15" x14ac:dyDescent="0.25">
      <c r="A141" t="s">
        <v>277</v>
      </c>
      <c r="B141" t="s">
        <v>278</v>
      </c>
      <c r="C141">
        <f xml:space="preserve"> COUNTIF('All Go terms list'!$A$1:$A$927,A141)</f>
        <v>1</v>
      </c>
      <c r="D141">
        <f>COUNTIF('Terms by cluster'!$A$2:$A$65,Summary!A141)</f>
        <v>0</v>
      </c>
      <c r="E141">
        <f>COUNTIF('Terms by cluster'!$C$2:$C$143,Summary!A141)</f>
        <v>1</v>
      </c>
      <c r="F141">
        <f>COUNTIF('Terms by cluster'!$E$2:$E$143,Summary!A141)</f>
        <v>0</v>
      </c>
      <c r="G141">
        <f>COUNTIF('Terms by cluster'!$G$2:$G$143,Summary!A141)</f>
        <v>0</v>
      </c>
      <c r="H141">
        <f>COUNTIF('Terms by cluster'!$I$2:$I$143,Summary!A141)</f>
        <v>0</v>
      </c>
      <c r="I141">
        <f>COUNTIF('Terms by cluster'!$K$2:$K$143,Summary!A141)</f>
        <v>0</v>
      </c>
      <c r="J141">
        <f>COUNTIF('Terms by cluster'!$M$2:$M$143,Summary!A141)</f>
        <v>0</v>
      </c>
      <c r="K141">
        <f>COUNTIF('Terms by cluster'!$O$2:$O$143,Summary!A141)</f>
        <v>0</v>
      </c>
      <c r="L141">
        <f>COUNTIF('Terms by cluster'!$Q$2:$Q$143,Summary!A141)</f>
        <v>0</v>
      </c>
      <c r="M141">
        <f>COUNTIF('Terms by cluster'!$S$2:$S$143,Summary!A141)</f>
        <v>0</v>
      </c>
      <c r="N141">
        <f>COUNTIF('Terms by cluster'!$U$2:$U$143,Summary!A141)</f>
        <v>0</v>
      </c>
      <c r="O141">
        <f>COUNTIF('Terms by cluster'!$W$2:$W$143,Summary!A141)</f>
        <v>0</v>
      </c>
    </row>
    <row r="142" spans="1:15" x14ac:dyDescent="0.25">
      <c r="A142" t="s">
        <v>279</v>
      </c>
      <c r="B142" t="s">
        <v>280</v>
      </c>
      <c r="C142">
        <f xml:space="preserve"> COUNTIF('All Go terms list'!$A$1:$A$927,A142)</f>
        <v>1</v>
      </c>
      <c r="D142">
        <f>COUNTIF('Terms by cluster'!$A$2:$A$65,Summary!A142)</f>
        <v>0</v>
      </c>
      <c r="E142">
        <f>COUNTIF('Terms by cluster'!$C$2:$C$143,Summary!A142)</f>
        <v>1</v>
      </c>
      <c r="F142">
        <f>COUNTIF('Terms by cluster'!$E$2:$E$143,Summary!A142)</f>
        <v>0</v>
      </c>
      <c r="G142">
        <f>COUNTIF('Terms by cluster'!$G$2:$G$143,Summary!A142)</f>
        <v>0</v>
      </c>
      <c r="H142">
        <f>COUNTIF('Terms by cluster'!$I$2:$I$143,Summary!A142)</f>
        <v>0</v>
      </c>
      <c r="I142">
        <f>COUNTIF('Terms by cluster'!$K$2:$K$143,Summary!A142)</f>
        <v>0</v>
      </c>
      <c r="J142">
        <f>COUNTIF('Terms by cluster'!$M$2:$M$143,Summary!A142)</f>
        <v>0</v>
      </c>
      <c r="K142">
        <f>COUNTIF('Terms by cluster'!$O$2:$O$143,Summary!A142)</f>
        <v>0</v>
      </c>
      <c r="L142">
        <f>COUNTIF('Terms by cluster'!$Q$2:$Q$143,Summary!A142)</f>
        <v>0</v>
      </c>
      <c r="M142">
        <f>COUNTIF('Terms by cluster'!$S$2:$S$143,Summary!A142)</f>
        <v>0</v>
      </c>
      <c r="N142">
        <f>COUNTIF('Terms by cluster'!$U$2:$U$143,Summary!A142)</f>
        <v>0</v>
      </c>
      <c r="O142">
        <f>COUNTIF('Terms by cluster'!$W$2:$W$143,Summary!A142)</f>
        <v>0</v>
      </c>
    </row>
    <row r="143" spans="1:15" x14ac:dyDescent="0.25">
      <c r="A143" t="s">
        <v>281</v>
      </c>
      <c r="B143" t="s">
        <v>282</v>
      </c>
      <c r="C143">
        <f xml:space="preserve"> COUNTIF('All Go terms list'!$A$1:$A$927,A143)</f>
        <v>4</v>
      </c>
      <c r="D143">
        <f>COUNTIF('Terms by cluster'!$A$2:$A$65,Summary!A143)</f>
        <v>0</v>
      </c>
      <c r="E143">
        <f>COUNTIF('Terms by cluster'!$C$2:$C$143,Summary!A143)</f>
        <v>1</v>
      </c>
      <c r="F143">
        <f>COUNTIF('Terms by cluster'!$E$2:$E$143,Summary!A143)</f>
        <v>1</v>
      </c>
      <c r="G143">
        <f>COUNTIF('Terms by cluster'!$G$2:$G$143,Summary!A143)</f>
        <v>1</v>
      </c>
      <c r="H143">
        <f>COUNTIF('Terms by cluster'!$I$2:$I$143,Summary!A143)</f>
        <v>1</v>
      </c>
      <c r="I143">
        <f>COUNTIF('Terms by cluster'!$K$2:$K$143,Summary!A143)</f>
        <v>0</v>
      </c>
      <c r="J143">
        <f>COUNTIF('Terms by cluster'!$M$2:$M$143,Summary!A143)</f>
        <v>0</v>
      </c>
      <c r="K143">
        <f>COUNTIF('Terms by cluster'!$O$2:$O$143,Summary!A143)</f>
        <v>0</v>
      </c>
      <c r="L143">
        <f>COUNTIF('Terms by cluster'!$Q$2:$Q$143,Summary!A143)</f>
        <v>0</v>
      </c>
      <c r="M143">
        <f>COUNTIF('Terms by cluster'!$S$2:$S$143,Summary!A143)</f>
        <v>0</v>
      </c>
      <c r="N143">
        <f>COUNTIF('Terms by cluster'!$U$2:$U$143,Summary!A143)</f>
        <v>0</v>
      </c>
      <c r="O143">
        <f>COUNTIF('Terms by cluster'!$W$2:$W$143,Summary!A143)</f>
        <v>0</v>
      </c>
    </row>
    <row r="144" spans="1:15" x14ac:dyDescent="0.25">
      <c r="A144" t="s">
        <v>283</v>
      </c>
      <c r="B144" t="s">
        <v>284</v>
      </c>
      <c r="C144">
        <f xml:space="preserve"> COUNTIF('All Go terms list'!$A$1:$A$927,A144)</f>
        <v>3</v>
      </c>
      <c r="D144">
        <f>COUNTIF('Terms by cluster'!$A$2:$A$65,Summary!A144)</f>
        <v>0</v>
      </c>
      <c r="E144">
        <f>COUNTIF('Terms by cluster'!$C$2:$C$143,Summary!A144)</f>
        <v>1</v>
      </c>
      <c r="F144">
        <f>COUNTIF('Terms by cluster'!$E$2:$E$143,Summary!A144)</f>
        <v>0</v>
      </c>
      <c r="G144">
        <f>COUNTIF('Terms by cluster'!$G$2:$G$143,Summary!A144)</f>
        <v>0</v>
      </c>
      <c r="H144">
        <f>COUNTIF('Terms by cluster'!$I$2:$I$143,Summary!A144)</f>
        <v>1</v>
      </c>
      <c r="I144">
        <f>COUNTIF('Terms by cluster'!$K$2:$K$143,Summary!A144)</f>
        <v>0</v>
      </c>
      <c r="J144">
        <f>COUNTIF('Terms by cluster'!$M$2:$M$143,Summary!A144)</f>
        <v>0</v>
      </c>
      <c r="K144">
        <f>COUNTIF('Terms by cluster'!$O$2:$O$143,Summary!A144)</f>
        <v>0</v>
      </c>
      <c r="L144">
        <f>COUNTIF('Terms by cluster'!$Q$2:$Q$143,Summary!A144)</f>
        <v>1</v>
      </c>
      <c r="M144">
        <f>COUNTIF('Terms by cluster'!$S$2:$S$143,Summary!A144)</f>
        <v>0</v>
      </c>
      <c r="N144">
        <f>COUNTIF('Terms by cluster'!$U$2:$U$143,Summary!A144)</f>
        <v>0</v>
      </c>
      <c r="O144">
        <f>COUNTIF('Terms by cluster'!$W$2:$W$143,Summary!A144)</f>
        <v>0</v>
      </c>
    </row>
    <row r="145" spans="1:15" x14ac:dyDescent="0.25">
      <c r="A145" t="s">
        <v>285</v>
      </c>
      <c r="B145" t="s">
        <v>286</v>
      </c>
      <c r="C145">
        <f xml:space="preserve"> COUNTIF('All Go terms list'!$A$1:$A$927,A145)</f>
        <v>2</v>
      </c>
      <c r="D145">
        <f>COUNTIF('Terms by cluster'!$A$2:$A$65,Summary!A145)</f>
        <v>0</v>
      </c>
      <c r="E145">
        <f>COUNTIF('Terms by cluster'!$C$2:$C$143,Summary!A145)</f>
        <v>1</v>
      </c>
      <c r="F145">
        <f>COUNTIF('Terms by cluster'!$E$2:$E$143,Summary!A145)</f>
        <v>1</v>
      </c>
      <c r="G145">
        <f>COUNTIF('Terms by cluster'!$G$2:$G$143,Summary!A145)</f>
        <v>0</v>
      </c>
      <c r="H145">
        <f>COUNTIF('Terms by cluster'!$I$2:$I$143,Summary!A145)</f>
        <v>0</v>
      </c>
      <c r="I145">
        <f>COUNTIF('Terms by cluster'!$K$2:$K$143,Summary!A145)</f>
        <v>0</v>
      </c>
      <c r="J145">
        <f>COUNTIF('Terms by cluster'!$M$2:$M$143,Summary!A145)</f>
        <v>0</v>
      </c>
      <c r="K145">
        <f>COUNTIF('Terms by cluster'!$O$2:$O$143,Summary!A145)</f>
        <v>0</v>
      </c>
      <c r="L145">
        <f>COUNTIF('Terms by cluster'!$Q$2:$Q$143,Summary!A145)</f>
        <v>0</v>
      </c>
      <c r="M145">
        <f>COUNTIF('Terms by cluster'!$S$2:$S$143,Summary!A145)</f>
        <v>0</v>
      </c>
      <c r="N145">
        <f>COUNTIF('Terms by cluster'!$U$2:$U$143,Summary!A145)</f>
        <v>0</v>
      </c>
      <c r="O145">
        <f>COUNTIF('Terms by cluster'!$W$2:$W$143,Summary!A145)</f>
        <v>0</v>
      </c>
    </row>
    <row r="146" spans="1:15" x14ac:dyDescent="0.25">
      <c r="A146" t="s">
        <v>287</v>
      </c>
      <c r="B146" t="s">
        <v>288</v>
      </c>
      <c r="C146">
        <f xml:space="preserve"> COUNTIF('All Go terms list'!$A$1:$A$927,A146)</f>
        <v>1</v>
      </c>
      <c r="D146">
        <f>COUNTIF('Terms by cluster'!$A$2:$A$65,Summary!A146)</f>
        <v>0</v>
      </c>
      <c r="E146">
        <f>COUNTIF('Terms by cluster'!$C$2:$C$143,Summary!A146)</f>
        <v>1</v>
      </c>
      <c r="F146">
        <f>COUNTIF('Terms by cluster'!$E$2:$E$143,Summary!A146)</f>
        <v>0</v>
      </c>
      <c r="G146">
        <f>COUNTIF('Terms by cluster'!$G$2:$G$143,Summary!A146)</f>
        <v>0</v>
      </c>
      <c r="H146">
        <f>COUNTIF('Terms by cluster'!$I$2:$I$143,Summary!A146)</f>
        <v>0</v>
      </c>
      <c r="I146">
        <f>COUNTIF('Terms by cluster'!$K$2:$K$143,Summary!A146)</f>
        <v>0</v>
      </c>
      <c r="J146">
        <f>COUNTIF('Terms by cluster'!$M$2:$M$143,Summary!A146)</f>
        <v>0</v>
      </c>
      <c r="K146">
        <f>COUNTIF('Terms by cluster'!$O$2:$O$143,Summary!A146)</f>
        <v>0</v>
      </c>
      <c r="L146">
        <f>COUNTIF('Terms by cluster'!$Q$2:$Q$143,Summary!A146)</f>
        <v>0</v>
      </c>
      <c r="M146">
        <f>COUNTIF('Terms by cluster'!$S$2:$S$143,Summary!A146)</f>
        <v>0</v>
      </c>
      <c r="N146">
        <f>COUNTIF('Terms by cluster'!$U$2:$U$143,Summary!A146)</f>
        <v>0</v>
      </c>
      <c r="O146">
        <f>COUNTIF('Terms by cluster'!$W$2:$W$143,Summary!A146)</f>
        <v>0</v>
      </c>
    </row>
    <row r="147" spans="1:15" x14ac:dyDescent="0.25">
      <c r="A147" t="s">
        <v>289</v>
      </c>
      <c r="B147" t="s">
        <v>290</v>
      </c>
      <c r="C147">
        <f xml:space="preserve"> COUNTIF('All Go terms list'!$A$1:$A$927,A147)</f>
        <v>1</v>
      </c>
      <c r="D147">
        <f>COUNTIF('Terms by cluster'!$A$2:$A$65,Summary!A147)</f>
        <v>0</v>
      </c>
      <c r="E147">
        <f>COUNTIF('Terms by cluster'!$C$2:$C$143,Summary!A147)</f>
        <v>1</v>
      </c>
      <c r="F147">
        <f>COUNTIF('Terms by cluster'!$E$2:$E$143,Summary!A147)</f>
        <v>0</v>
      </c>
      <c r="G147">
        <f>COUNTIF('Terms by cluster'!$G$2:$G$143,Summary!A147)</f>
        <v>0</v>
      </c>
      <c r="H147">
        <f>COUNTIF('Terms by cluster'!$I$2:$I$143,Summary!A147)</f>
        <v>0</v>
      </c>
      <c r="I147">
        <f>COUNTIF('Terms by cluster'!$K$2:$K$143,Summary!A147)</f>
        <v>0</v>
      </c>
      <c r="J147">
        <f>COUNTIF('Terms by cluster'!$M$2:$M$143,Summary!A147)</f>
        <v>0</v>
      </c>
      <c r="K147">
        <f>COUNTIF('Terms by cluster'!$O$2:$O$143,Summary!A147)</f>
        <v>0</v>
      </c>
      <c r="L147">
        <f>COUNTIF('Terms by cluster'!$Q$2:$Q$143,Summary!A147)</f>
        <v>0</v>
      </c>
      <c r="M147">
        <f>COUNTIF('Terms by cluster'!$S$2:$S$143,Summary!A147)</f>
        <v>0</v>
      </c>
      <c r="N147">
        <f>COUNTIF('Terms by cluster'!$U$2:$U$143,Summary!A147)</f>
        <v>0</v>
      </c>
      <c r="O147">
        <f>COUNTIF('Terms by cluster'!$W$2:$W$143,Summary!A147)</f>
        <v>0</v>
      </c>
    </row>
    <row r="148" spans="1:15" x14ac:dyDescent="0.25">
      <c r="A148" t="s">
        <v>291</v>
      </c>
      <c r="B148" t="s">
        <v>292</v>
      </c>
      <c r="C148">
        <f xml:space="preserve"> COUNTIF('All Go terms list'!$A$1:$A$927,A148)</f>
        <v>1</v>
      </c>
      <c r="D148">
        <f>COUNTIF('Terms by cluster'!$A$2:$A$65,Summary!A148)</f>
        <v>0</v>
      </c>
      <c r="E148">
        <f>COUNTIF('Terms by cluster'!$C$2:$C$143,Summary!A148)</f>
        <v>1</v>
      </c>
      <c r="F148">
        <f>COUNTIF('Terms by cluster'!$E$2:$E$143,Summary!A148)</f>
        <v>0</v>
      </c>
      <c r="G148">
        <f>COUNTIF('Terms by cluster'!$G$2:$G$143,Summary!A148)</f>
        <v>0</v>
      </c>
      <c r="H148">
        <f>COUNTIF('Terms by cluster'!$I$2:$I$143,Summary!A148)</f>
        <v>0</v>
      </c>
      <c r="I148">
        <f>COUNTIF('Terms by cluster'!$K$2:$K$143,Summary!A148)</f>
        <v>0</v>
      </c>
      <c r="J148">
        <f>COUNTIF('Terms by cluster'!$M$2:$M$143,Summary!A148)</f>
        <v>0</v>
      </c>
      <c r="K148">
        <f>COUNTIF('Terms by cluster'!$O$2:$O$143,Summary!A148)</f>
        <v>0</v>
      </c>
      <c r="L148">
        <f>COUNTIF('Terms by cluster'!$Q$2:$Q$143,Summary!A148)</f>
        <v>0</v>
      </c>
      <c r="M148">
        <f>COUNTIF('Terms by cluster'!$S$2:$S$143,Summary!A148)</f>
        <v>0</v>
      </c>
      <c r="N148">
        <f>COUNTIF('Terms by cluster'!$U$2:$U$143,Summary!A148)</f>
        <v>0</v>
      </c>
      <c r="O148">
        <f>COUNTIF('Terms by cluster'!$W$2:$W$143,Summary!A148)</f>
        <v>0</v>
      </c>
    </row>
    <row r="149" spans="1:15" x14ac:dyDescent="0.25">
      <c r="A149" t="s">
        <v>293</v>
      </c>
      <c r="B149" t="s">
        <v>294</v>
      </c>
      <c r="C149">
        <f xml:space="preserve"> COUNTIF('All Go terms list'!$A$1:$A$927,A149)</f>
        <v>1</v>
      </c>
      <c r="D149">
        <f>COUNTIF('Terms by cluster'!$A$2:$A$65,Summary!A149)</f>
        <v>0</v>
      </c>
      <c r="E149">
        <f>COUNTIF('Terms by cluster'!$C$2:$C$143,Summary!A149)</f>
        <v>1</v>
      </c>
      <c r="F149">
        <f>COUNTIF('Terms by cluster'!$E$2:$E$143,Summary!A149)</f>
        <v>0</v>
      </c>
      <c r="G149">
        <f>COUNTIF('Terms by cluster'!$G$2:$G$143,Summary!A149)</f>
        <v>0</v>
      </c>
      <c r="H149">
        <f>COUNTIF('Terms by cluster'!$I$2:$I$143,Summary!A149)</f>
        <v>0</v>
      </c>
      <c r="I149">
        <f>COUNTIF('Terms by cluster'!$K$2:$K$143,Summary!A149)</f>
        <v>0</v>
      </c>
      <c r="J149">
        <f>COUNTIF('Terms by cluster'!$M$2:$M$143,Summary!A149)</f>
        <v>0</v>
      </c>
      <c r="K149">
        <f>COUNTIF('Terms by cluster'!$O$2:$O$143,Summary!A149)</f>
        <v>0</v>
      </c>
      <c r="L149">
        <f>COUNTIF('Terms by cluster'!$Q$2:$Q$143,Summary!A149)</f>
        <v>0</v>
      </c>
      <c r="M149">
        <f>COUNTIF('Terms by cluster'!$S$2:$S$143,Summary!A149)</f>
        <v>0</v>
      </c>
      <c r="N149">
        <f>COUNTIF('Terms by cluster'!$U$2:$U$143,Summary!A149)</f>
        <v>0</v>
      </c>
      <c r="O149">
        <f>COUNTIF('Terms by cluster'!$W$2:$W$143,Summary!A149)</f>
        <v>0</v>
      </c>
    </row>
    <row r="150" spans="1:15" x14ac:dyDescent="0.25">
      <c r="A150" t="s">
        <v>295</v>
      </c>
      <c r="B150" t="s">
        <v>296</v>
      </c>
      <c r="C150">
        <f xml:space="preserve"> COUNTIF('All Go terms list'!$A$1:$A$927,A150)</f>
        <v>5</v>
      </c>
      <c r="D150">
        <f>COUNTIF('Terms by cluster'!$A$2:$A$65,Summary!A150)</f>
        <v>0</v>
      </c>
      <c r="E150">
        <f>COUNTIF('Terms by cluster'!$C$2:$C$143,Summary!A150)</f>
        <v>1</v>
      </c>
      <c r="F150">
        <f>COUNTIF('Terms by cluster'!$E$2:$E$143,Summary!A150)</f>
        <v>0</v>
      </c>
      <c r="G150">
        <f>COUNTIF('Terms by cluster'!$G$2:$G$143,Summary!A150)</f>
        <v>1</v>
      </c>
      <c r="H150">
        <f>COUNTIF('Terms by cluster'!$I$2:$I$143,Summary!A150)</f>
        <v>1</v>
      </c>
      <c r="I150">
        <f>COUNTIF('Terms by cluster'!$K$2:$K$143,Summary!A150)</f>
        <v>1</v>
      </c>
      <c r="J150">
        <f>COUNTIF('Terms by cluster'!$M$2:$M$143,Summary!A150)</f>
        <v>1</v>
      </c>
      <c r="K150">
        <f>COUNTIF('Terms by cluster'!$O$2:$O$143,Summary!A150)</f>
        <v>0</v>
      </c>
      <c r="L150">
        <f>COUNTIF('Terms by cluster'!$Q$2:$Q$143,Summary!A150)</f>
        <v>0</v>
      </c>
      <c r="M150">
        <f>COUNTIF('Terms by cluster'!$S$2:$S$143,Summary!A150)</f>
        <v>0</v>
      </c>
      <c r="N150">
        <f>COUNTIF('Terms by cluster'!$U$2:$U$143,Summary!A150)</f>
        <v>0</v>
      </c>
      <c r="O150">
        <f>COUNTIF('Terms by cluster'!$W$2:$W$143,Summary!A150)</f>
        <v>0</v>
      </c>
    </row>
    <row r="151" spans="1:15" x14ac:dyDescent="0.25">
      <c r="A151" t="s">
        <v>297</v>
      </c>
      <c r="B151" t="s">
        <v>298</v>
      </c>
      <c r="C151">
        <f xml:space="preserve"> COUNTIF('All Go terms list'!$A$1:$A$927,A151)</f>
        <v>8</v>
      </c>
      <c r="D151">
        <f>COUNTIF('Terms by cluster'!$A$2:$A$65,Summary!A151)</f>
        <v>0</v>
      </c>
      <c r="E151">
        <f>COUNTIF('Terms by cluster'!$C$2:$C$143,Summary!A151)</f>
        <v>1</v>
      </c>
      <c r="F151">
        <f>COUNTIF('Terms by cluster'!$E$2:$E$143,Summary!A151)</f>
        <v>1</v>
      </c>
      <c r="G151">
        <f>COUNTIF('Terms by cluster'!$G$2:$G$143,Summary!A151)</f>
        <v>1</v>
      </c>
      <c r="H151">
        <f>COUNTIF('Terms by cluster'!$I$2:$I$143,Summary!A151)</f>
        <v>1</v>
      </c>
      <c r="I151">
        <f>COUNTIF('Terms by cluster'!$K$2:$K$143,Summary!A151)</f>
        <v>1</v>
      </c>
      <c r="J151">
        <f>COUNTIF('Terms by cluster'!$M$2:$M$143,Summary!A151)</f>
        <v>1</v>
      </c>
      <c r="K151">
        <f>COUNTIF('Terms by cluster'!$O$2:$O$143,Summary!A151)</f>
        <v>0</v>
      </c>
      <c r="L151">
        <f>COUNTIF('Terms by cluster'!$Q$2:$Q$143,Summary!A151)</f>
        <v>1</v>
      </c>
      <c r="M151">
        <f>COUNTIF('Terms by cluster'!$S$2:$S$143,Summary!A151)</f>
        <v>0</v>
      </c>
      <c r="N151">
        <f>COUNTIF('Terms by cluster'!$U$2:$U$143,Summary!A151)</f>
        <v>1</v>
      </c>
      <c r="O151">
        <f>COUNTIF('Terms by cluster'!$W$2:$W$143,Summary!A151)</f>
        <v>0</v>
      </c>
    </row>
    <row r="152" spans="1:15" x14ac:dyDescent="0.25">
      <c r="A152" t="s">
        <v>299</v>
      </c>
      <c r="B152" t="s">
        <v>300</v>
      </c>
      <c r="C152">
        <f xml:space="preserve"> COUNTIF('All Go terms list'!$A$1:$A$927,A152)</f>
        <v>1</v>
      </c>
      <c r="D152">
        <f>COUNTIF('Terms by cluster'!$A$2:$A$65,Summary!A152)</f>
        <v>0</v>
      </c>
      <c r="E152">
        <f>COUNTIF('Terms by cluster'!$C$2:$C$143,Summary!A152)</f>
        <v>1</v>
      </c>
      <c r="F152">
        <f>COUNTIF('Terms by cluster'!$E$2:$E$143,Summary!A152)</f>
        <v>0</v>
      </c>
      <c r="G152">
        <f>COUNTIF('Terms by cluster'!$G$2:$G$143,Summary!A152)</f>
        <v>0</v>
      </c>
      <c r="H152">
        <f>COUNTIF('Terms by cluster'!$I$2:$I$143,Summary!A152)</f>
        <v>0</v>
      </c>
      <c r="I152">
        <f>COUNTIF('Terms by cluster'!$K$2:$K$143,Summary!A152)</f>
        <v>0</v>
      </c>
      <c r="J152">
        <f>COUNTIF('Terms by cluster'!$M$2:$M$143,Summary!A152)</f>
        <v>0</v>
      </c>
      <c r="K152">
        <f>COUNTIF('Terms by cluster'!$O$2:$O$143,Summary!A152)</f>
        <v>0</v>
      </c>
      <c r="L152">
        <f>COUNTIF('Terms by cluster'!$Q$2:$Q$143,Summary!A152)</f>
        <v>0</v>
      </c>
      <c r="M152">
        <f>COUNTIF('Terms by cluster'!$S$2:$S$143,Summary!A152)</f>
        <v>0</v>
      </c>
      <c r="N152">
        <f>COUNTIF('Terms by cluster'!$U$2:$U$143,Summary!A152)</f>
        <v>0</v>
      </c>
      <c r="O152">
        <f>COUNTIF('Terms by cluster'!$W$2:$W$143,Summary!A152)</f>
        <v>0</v>
      </c>
    </row>
    <row r="153" spans="1:15" x14ac:dyDescent="0.25">
      <c r="A153" t="s">
        <v>301</v>
      </c>
      <c r="B153" t="s">
        <v>302</v>
      </c>
      <c r="C153">
        <f xml:space="preserve"> COUNTIF('All Go terms list'!$A$1:$A$927,A153)</f>
        <v>1</v>
      </c>
      <c r="D153">
        <f>COUNTIF('Terms by cluster'!$A$2:$A$65,Summary!A153)</f>
        <v>0</v>
      </c>
      <c r="E153">
        <f>COUNTIF('Terms by cluster'!$C$2:$C$143,Summary!A153)</f>
        <v>1</v>
      </c>
      <c r="F153">
        <f>COUNTIF('Terms by cluster'!$E$2:$E$143,Summary!A153)</f>
        <v>0</v>
      </c>
      <c r="G153">
        <f>COUNTIF('Terms by cluster'!$G$2:$G$143,Summary!A153)</f>
        <v>0</v>
      </c>
      <c r="H153">
        <f>COUNTIF('Terms by cluster'!$I$2:$I$143,Summary!A153)</f>
        <v>0</v>
      </c>
      <c r="I153">
        <f>COUNTIF('Terms by cluster'!$K$2:$K$143,Summary!A153)</f>
        <v>0</v>
      </c>
      <c r="J153">
        <f>COUNTIF('Terms by cluster'!$M$2:$M$143,Summary!A153)</f>
        <v>0</v>
      </c>
      <c r="K153">
        <f>COUNTIF('Terms by cluster'!$O$2:$O$143,Summary!A153)</f>
        <v>0</v>
      </c>
      <c r="L153">
        <f>COUNTIF('Terms by cluster'!$Q$2:$Q$143,Summary!A153)</f>
        <v>0</v>
      </c>
      <c r="M153">
        <f>COUNTIF('Terms by cluster'!$S$2:$S$143,Summary!A153)</f>
        <v>0</v>
      </c>
      <c r="N153">
        <f>COUNTIF('Terms by cluster'!$U$2:$U$143,Summary!A153)</f>
        <v>0</v>
      </c>
      <c r="O153">
        <f>COUNTIF('Terms by cluster'!$W$2:$W$143,Summary!A153)</f>
        <v>0</v>
      </c>
    </row>
    <row r="154" spans="1:15" x14ac:dyDescent="0.25">
      <c r="A154" t="s">
        <v>303</v>
      </c>
      <c r="B154" t="s">
        <v>304</v>
      </c>
      <c r="C154">
        <f xml:space="preserve"> COUNTIF('All Go terms list'!$A$1:$A$927,A154)</f>
        <v>1</v>
      </c>
      <c r="D154">
        <f>COUNTIF('Terms by cluster'!$A$2:$A$65,Summary!A154)</f>
        <v>0</v>
      </c>
      <c r="E154">
        <f>COUNTIF('Terms by cluster'!$C$2:$C$143,Summary!A154)</f>
        <v>1</v>
      </c>
      <c r="F154">
        <f>COUNTIF('Terms by cluster'!$E$2:$E$143,Summary!A154)</f>
        <v>0</v>
      </c>
      <c r="G154">
        <f>COUNTIF('Terms by cluster'!$G$2:$G$143,Summary!A154)</f>
        <v>0</v>
      </c>
      <c r="H154">
        <f>COUNTIF('Terms by cluster'!$I$2:$I$143,Summary!A154)</f>
        <v>0</v>
      </c>
      <c r="I154">
        <f>COUNTIF('Terms by cluster'!$K$2:$K$143,Summary!A154)</f>
        <v>0</v>
      </c>
      <c r="J154">
        <f>COUNTIF('Terms by cluster'!$M$2:$M$143,Summary!A154)</f>
        <v>0</v>
      </c>
      <c r="K154">
        <f>COUNTIF('Terms by cluster'!$O$2:$O$143,Summary!A154)</f>
        <v>0</v>
      </c>
      <c r="L154">
        <f>COUNTIF('Terms by cluster'!$Q$2:$Q$143,Summary!A154)</f>
        <v>0</v>
      </c>
      <c r="M154">
        <f>COUNTIF('Terms by cluster'!$S$2:$S$143,Summary!A154)</f>
        <v>0</v>
      </c>
      <c r="N154">
        <f>COUNTIF('Terms by cluster'!$U$2:$U$143,Summary!A154)</f>
        <v>0</v>
      </c>
      <c r="O154">
        <f>COUNTIF('Terms by cluster'!$W$2:$W$143,Summary!A154)</f>
        <v>0</v>
      </c>
    </row>
    <row r="155" spans="1:15" x14ac:dyDescent="0.25">
      <c r="A155" t="s">
        <v>305</v>
      </c>
      <c r="B155" t="s">
        <v>306</v>
      </c>
      <c r="C155">
        <f xml:space="preserve"> COUNTIF('All Go terms list'!$A$1:$A$927,A155)</f>
        <v>2</v>
      </c>
      <c r="D155">
        <f>COUNTIF('Terms by cluster'!$A$2:$A$65,Summary!A155)</f>
        <v>0</v>
      </c>
      <c r="E155">
        <f>COUNTIF('Terms by cluster'!$C$2:$C$143,Summary!A155)</f>
        <v>1</v>
      </c>
      <c r="F155">
        <f>COUNTIF('Terms by cluster'!$E$2:$E$143,Summary!A155)</f>
        <v>1</v>
      </c>
      <c r="G155">
        <f>COUNTIF('Terms by cluster'!$G$2:$G$143,Summary!A155)</f>
        <v>0</v>
      </c>
      <c r="H155">
        <f>COUNTIF('Terms by cluster'!$I$2:$I$143,Summary!A155)</f>
        <v>0</v>
      </c>
      <c r="I155">
        <f>COUNTIF('Terms by cluster'!$K$2:$K$143,Summary!A155)</f>
        <v>0</v>
      </c>
      <c r="J155">
        <f>COUNTIF('Terms by cluster'!$M$2:$M$143,Summary!A155)</f>
        <v>0</v>
      </c>
      <c r="K155">
        <f>COUNTIF('Terms by cluster'!$O$2:$O$143,Summary!A155)</f>
        <v>0</v>
      </c>
      <c r="L155">
        <f>COUNTIF('Terms by cluster'!$Q$2:$Q$143,Summary!A155)</f>
        <v>0</v>
      </c>
      <c r="M155">
        <f>COUNTIF('Terms by cluster'!$S$2:$S$143,Summary!A155)</f>
        <v>0</v>
      </c>
      <c r="N155">
        <f>COUNTIF('Terms by cluster'!$U$2:$U$143,Summary!A155)</f>
        <v>0</v>
      </c>
      <c r="O155">
        <f>COUNTIF('Terms by cluster'!$W$2:$W$143,Summary!A155)</f>
        <v>0</v>
      </c>
    </row>
    <row r="156" spans="1:15" x14ac:dyDescent="0.25">
      <c r="A156" t="s">
        <v>307</v>
      </c>
      <c r="B156" t="s">
        <v>308</v>
      </c>
      <c r="C156">
        <f xml:space="preserve"> COUNTIF('All Go terms list'!$A$1:$A$927,A156)</f>
        <v>8</v>
      </c>
      <c r="D156">
        <f>COUNTIF('Terms by cluster'!$A$2:$A$65,Summary!A156)</f>
        <v>0</v>
      </c>
      <c r="E156">
        <f>COUNTIF('Terms by cluster'!$C$2:$C$143,Summary!A156)</f>
        <v>1</v>
      </c>
      <c r="F156">
        <f>COUNTIF('Terms by cluster'!$E$2:$E$143,Summary!A156)</f>
        <v>1</v>
      </c>
      <c r="G156">
        <f>COUNTIF('Terms by cluster'!$G$2:$G$143,Summary!A156)</f>
        <v>1</v>
      </c>
      <c r="H156">
        <f>COUNTIF('Terms by cluster'!$I$2:$I$143,Summary!A156)</f>
        <v>1</v>
      </c>
      <c r="I156">
        <f>COUNTIF('Terms by cluster'!$K$2:$K$143,Summary!A156)</f>
        <v>1</v>
      </c>
      <c r="J156">
        <f>COUNTIF('Terms by cluster'!$M$2:$M$143,Summary!A156)</f>
        <v>1</v>
      </c>
      <c r="K156">
        <f>COUNTIF('Terms by cluster'!$O$2:$O$143,Summary!A156)</f>
        <v>0</v>
      </c>
      <c r="L156">
        <f>COUNTIF('Terms by cluster'!$Q$2:$Q$143,Summary!A156)</f>
        <v>1</v>
      </c>
      <c r="M156">
        <f>COUNTIF('Terms by cluster'!$S$2:$S$143,Summary!A156)</f>
        <v>0</v>
      </c>
      <c r="N156">
        <f>COUNTIF('Terms by cluster'!$U$2:$U$143,Summary!A156)</f>
        <v>1</v>
      </c>
      <c r="O156">
        <f>COUNTIF('Terms by cluster'!$W$2:$W$143,Summary!A156)</f>
        <v>0</v>
      </c>
    </row>
    <row r="157" spans="1:15" x14ac:dyDescent="0.25">
      <c r="A157" t="s">
        <v>309</v>
      </c>
      <c r="B157" t="s">
        <v>310</v>
      </c>
      <c r="C157">
        <f xml:space="preserve"> COUNTIF('All Go terms list'!$A$1:$A$927,A157)</f>
        <v>2</v>
      </c>
      <c r="D157">
        <f>COUNTIF('Terms by cluster'!$A$2:$A$65,Summary!A157)</f>
        <v>0</v>
      </c>
      <c r="E157">
        <f>COUNTIF('Terms by cluster'!$C$2:$C$143,Summary!A157)</f>
        <v>1</v>
      </c>
      <c r="F157">
        <f>COUNTIF('Terms by cluster'!$E$2:$E$143,Summary!A157)</f>
        <v>0</v>
      </c>
      <c r="G157">
        <f>COUNTIF('Terms by cluster'!$G$2:$G$143,Summary!A157)</f>
        <v>0</v>
      </c>
      <c r="H157">
        <f>COUNTIF('Terms by cluster'!$I$2:$I$143,Summary!A157)</f>
        <v>1</v>
      </c>
      <c r="I157">
        <f>COUNTIF('Terms by cluster'!$K$2:$K$143,Summary!A157)</f>
        <v>0</v>
      </c>
      <c r="J157">
        <f>COUNTIF('Terms by cluster'!$M$2:$M$143,Summary!A157)</f>
        <v>0</v>
      </c>
      <c r="K157">
        <f>COUNTIF('Terms by cluster'!$O$2:$O$143,Summary!A157)</f>
        <v>0</v>
      </c>
      <c r="L157">
        <f>COUNTIF('Terms by cluster'!$Q$2:$Q$143,Summary!A157)</f>
        <v>0</v>
      </c>
      <c r="M157">
        <f>COUNTIF('Terms by cluster'!$S$2:$S$143,Summary!A157)</f>
        <v>0</v>
      </c>
      <c r="N157">
        <f>COUNTIF('Terms by cluster'!$U$2:$U$143,Summary!A157)</f>
        <v>0</v>
      </c>
      <c r="O157">
        <f>COUNTIF('Terms by cluster'!$W$2:$W$143,Summary!A157)</f>
        <v>0</v>
      </c>
    </row>
    <row r="158" spans="1:15" x14ac:dyDescent="0.25">
      <c r="A158" t="s">
        <v>311</v>
      </c>
      <c r="B158" t="s">
        <v>312</v>
      </c>
      <c r="C158">
        <f xml:space="preserve"> COUNTIF('All Go terms list'!$A$1:$A$927,A158)</f>
        <v>1</v>
      </c>
      <c r="D158">
        <f>COUNTIF('Terms by cluster'!$A$2:$A$65,Summary!A158)</f>
        <v>0</v>
      </c>
      <c r="E158">
        <f>COUNTIF('Terms by cluster'!$C$2:$C$143,Summary!A158)</f>
        <v>1</v>
      </c>
      <c r="F158">
        <f>COUNTIF('Terms by cluster'!$E$2:$E$143,Summary!A158)</f>
        <v>0</v>
      </c>
      <c r="G158">
        <f>COUNTIF('Terms by cluster'!$G$2:$G$143,Summary!A158)</f>
        <v>0</v>
      </c>
      <c r="H158">
        <f>COUNTIF('Terms by cluster'!$I$2:$I$143,Summary!A158)</f>
        <v>0</v>
      </c>
      <c r="I158">
        <f>COUNTIF('Terms by cluster'!$K$2:$K$143,Summary!A158)</f>
        <v>0</v>
      </c>
      <c r="J158">
        <f>COUNTIF('Terms by cluster'!$M$2:$M$143,Summary!A158)</f>
        <v>0</v>
      </c>
      <c r="K158">
        <f>COUNTIF('Terms by cluster'!$O$2:$O$143,Summary!A158)</f>
        <v>0</v>
      </c>
      <c r="L158">
        <f>COUNTIF('Terms by cluster'!$Q$2:$Q$143,Summary!A158)</f>
        <v>0</v>
      </c>
      <c r="M158">
        <f>COUNTIF('Terms by cluster'!$S$2:$S$143,Summary!A158)</f>
        <v>0</v>
      </c>
      <c r="N158">
        <f>COUNTIF('Terms by cluster'!$U$2:$U$143,Summary!A158)</f>
        <v>0</v>
      </c>
      <c r="O158">
        <f>COUNTIF('Terms by cluster'!$W$2:$W$143,Summary!A158)</f>
        <v>0</v>
      </c>
    </row>
    <row r="159" spans="1:15" x14ac:dyDescent="0.25">
      <c r="A159" t="s">
        <v>313</v>
      </c>
      <c r="B159" t="s">
        <v>314</v>
      </c>
      <c r="C159">
        <f xml:space="preserve"> COUNTIF('All Go terms list'!$A$1:$A$927,A159)</f>
        <v>2</v>
      </c>
      <c r="D159">
        <f>COUNTIF('Terms by cluster'!$A$2:$A$65,Summary!A159)</f>
        <v>0</v>
      </c>
      <c r="E159">
        <f>COUNTIF('Terms by cluster'!$C$2:$C$143,Summary!A159)</f>
        <v>0</v>
      </c>
      <c r="F159">
        <f>COUNTIF('Terms by cluster'!$E$2:$E$143,Summary!A159)</f>
        <v>1</v>
      </c>
      <c r="G159">
        <f>COUNTIF('Terms by cluster'!$G$2:$G$143,Summary!A159)</f>
        <v>0</v>
      </c>
      <c r="H159">
        <f>COUNTIF('Terms by cluster'!$I$2:$I$143,Summary!A159)</f>
        <v>1</v>
      </c>
      <c r="I159">
        <f>COUNTIF('Terms by cluster'!$K$2:$K$143,Summary!A159)</f>
        <v>0</v>
      </c>
      <c r="J159">
        <f>COUNTIF('Terms by cluster'!$M$2:$M$143,Summary!A159)</f>
        <v>0</v>
      </c>
      <c r="K159">
        <f>COUNTIF('Terms by cluster'!$O$2:$O$143,Summary!A159)</f>
        <v>0</v>
      </c>
      <c r="L159">
        <f>COUNTIF('Terms by cluster'!$Q$2:$Q$143,Summary!A159)</f>
        <v>0</v>
      </c>
      <c r="M159">
        <f>COUNTIF('Terms by cluster'!$S$2:$S$143,Summary!A159)</f>
        <v>0</v>
      </c>
      <c r="N159">
        <f>COUNTIF('Terms by cluster'!$U$2:$U$143,Summary!A159)</f>
        <v>0</v>
      </c>
      <c r="O159">
        <f>COUNTIF('Terms by cluster'!$W$2:$W$143,Summary!A159)</f>
        <v>0</v>
      </c>
    </row>
    <row r="160" spans="1:15" x14ac:dyDescent="0.25">
      <c r="A160" t="s">
        <v>315</v>
      </c>
      <c r="B160" t="s">
        <v>316</v>
      </c>
      <c r="C160">
        <f xml:space="preserve"> COUNTIF('All Go terms list'!$A$1:$A$927,A160)</f>
        <v>1</v>
      </c>
      <c r="D160">
        <f>COUNTIF('Terms by cluster'!$A$2:$A$65,Summary!A160)</f>
        <v>0</v>
      </c>
      <c r="E160">
        <f>COUNTIF('Terms by cluster'!$C$2:$C$143,Summary!A160)</f>
        <v>0</v>
      </c>
      <c r="F160">
        <f>COUNTIF('Terms by cluster'!$E$2:$E$143,Summary!A160)</f>
        <v>1</v>
      </c>
      <c r="G160">
        <f>COUNTIF('Terms by cluster'!$G$2:$G$143,Summary!A160)</f>
        <v>0</v>
      </c>
      <c r="H160">
        <f>COUNTIF('Terms by cluster'!$I$2:$I$143,Summary!A160)</f>
        <v>0</v>
      </c>
      <c r="I160">
        <f>COUNTIF('Terms by cluster'!$K$2:$K$143,Summary!A160)</f>
        <v>0</v>
      </c>
      <c r="J160">
        <f>COUNTIF('Terms by cluster'!$M$2:$M$143,Summary!A160)</f>
        <v>0</v>
      </c>
      <c r="K160">
        <f>COUNTIF('Terms by cluster'!$O$2:$O$143,Summary!A160)</f>
        <v>0</v>
      </c>
      <c r="L160">
        <f>COUNTIF('Terms by cluster'!$Q$2:$Q$143,Summary!A160)</f>
        <v>0</v>
      </c>
      <c r="M160">
        <f>COUNTIF('Terms by cluster'!$S$2:$S$143,Summary!A160)</f>
        <v>0</v>
      </c>
      <c r="N160">
        <f>COUNTIF('Terms by cluster'!$U$2:$U$143,Summary!A160)</f>
        <v>0</v>
      </c>
      <c r="O160">
        <f>COUNTIF('Terms by cluster'!$W$2:$W$143,Summary!A160)</f>
        <v>0</v>
      </c>
    </row>
    <row r="161" spans="1:15" x14ac:dyDescent="0.25">
      <c r="A161" t="s">
        <v>317</v>
      </c>
      <c r="B161" t="s">
        <v>318</v>
      </c>
      <c r="C161">
        <f xml:space="preserve"> COUNTIF('All Go terms list'!$A$1:$A$927,A161)</f>
        <v>2</v>
      </c>
      <c r="D161">
        <f>COUNTIF('Terms by cluster'!$A$2:$A$65,Summary!A161)</f>
        <v>0</v>
      </c>
      <c r="E161">
        <f>COUNTIF('Terms by cluster'!$C$2:$C$143,Summary!A161)</f>
        <v>0</v>
      </c>
      <c r="F161">
        <f>COUNTIF('Terms by cluster'!$E$2:$E$143,Summary!A161)</f>
        <v>1</v>
      </c>
      <c r="G161">
        <f>COUNTIF('Terms by cluster'!$G$2:$G$143,Summary!A161)</f>
        <v>0</v>
      </c>
      <c r="H161">
        <f>COUNTIF('Terms by cluster'!$I$2:$I$143,Summary!A161)</f>
        <v>0</v>
      </c>
      <c r="I161">
        <f>COUNTIF('Terms by cluster'!$K$2:$K$143,Summary!A161)</f>
        <v>0</v>
      </c>
      <c r="J161">
        <f>COUNTIF('Terms by cluster'!$M$2:$M$143,Summary!A161)</f>
        <v>0</v>
      </c>
      <c r="K161">
        <f>COUNTIF('Terms by cluster'!$O$2:$O$143,Summary!A161)</f>
        <v>0</v>
      </c>
      <c r="L161">
        <f>COUNTIF('Terms by cluster'!$Q$2:$Q$143,Summary!A161)</f>
        <v>0</v>
      </c>
      <c r="M161">
        <f>COUNTIF('Terms by cluster'!$S$2:$S$143,Summary!A161)</f>
        <v>0</v>
      </c>
      <c r="N161">
        <f>COUNTIF('Terms by cluster'!$U$2:$U$143,Summary!A161)</f>
        <v>1</v>
      </c>
      <c r="O161">
        <f>COUNTIF('Terms by cluster'!$W$2:$W$143,Summary!A161)</f>
        <v>0</v>
      </c>
    </row>
    <row r="162" spans="1:15" x14ac:dyDescent="0.25">
      <c r="A162" t="s">
        <v>319</v>
      </c>
      <c r="B162" t="s">
        <v>320</v>
      </c>
      <c r="C162">
        <f xml:space="preserve"> COUNTIF('All Go terms list'!$A$1:$A$927,A162)</f>
        <v>1</v>
      </c>
      <c r="D162">
        <f>COUNTIF('Terms by cluster'!$A$2:$A$65,Summary!A162)</f>
        <v>0</v>
      </c>
      <c r="E162">
        <f>COUNTIF('Terms by cluster'!$C$2:$C$143,Summary!A162)</f>
        <v>0</v>
      </c>
      <c r="F162">
        <f>COUNTIF('Terms by cluster'!$E$2:$E$143,Summary!A162)</f>
        <v>1</v>
      </c>
      <c r="G162">
        <f>COUNTIF('Terms by cluster'!$G$2:$G$143,Summary!A162)</f>
        <v>0</v>
      </c>
      <c r="H162">
        <f>COUNTIF('Terms by cluster'!$I$2:$I$143,Summary!A162)</f>
        <v>0</v>
      </c>
      <c r="I162">
        <f>COUNTIF('Terms by cluster'!$K$2:$K$143,Summary!A162)</f>
        <v>0</v>
      </c>
      <c r="J162">
        <f>COUNTIF('Terms by cluster'!$M$2:$M$143,Summary!A162)</f>
        <v>0</v>
      </c>
      <c r="K162">
        <f>COUNTIF('Terms by cluster'!$O$2:$O$143,Summary!A162)</f>
        <v>0</v>
      </c>
      <c r="L162">
        <f>COUNTIF('Terms by cluster'!$Q$2:$Q$143,Summary!A162)</f>
        <v>0</v>
      </c>
      <c r="M162">
        <f>COUNTIF('Terms by cluster'!$S$2:$S$143,Summary!A162)</f>
        <v>0</v>
      </c>
      <c r="N162">
        <f>COUNTIF('Terms by cluster'!$U$2:$U$143,Summary!A162)</f>
        <v>0</v>
      </c>
      <c r="O162">
        <f>COUNTIF('Terms by cluster'!$W$2:$W$143,Summary!A162)</f>
        <v>0</v>
      </c>
    </row>
    <row r="163" spans="1:15" x14ac:dyDescent="0.25">
      <c r="A163" t="s">
        <v>321</v>
      </c>
      <c r="B163" t="s">
        <v>322</v>
      </c>
      <c r="C163">
        <f xml:space="preserve"> COUNTIF('All Go terms list'!$A$1:$A$927,A163)</f>
        <v>2</v>
      </c>
      <c r="D163">
        <f>COUNTIF('Terms by cluster'!$A$2:$A$65,Summary!A163)</f>
        <v>0</v>
      </c>
      <c r="E163">
        <f>COUNTIF('Terms by cluster'!$C$2:$C$143,Summary!A163)</f>
        <v>0</v>
      </c>
      <c r="F163">
        <f>COUNTIF('Terms by cluster'!$E$2:$E$143,Summary!A163)</f>
        <v>1</v>
      </c>
      <c r="G163">
        <f>COUNTIF('Terms by cluster'!$G$2:$G$143,Summary!A163)</f>
        <v>0</v>
      </c>
      <c r="H163">
        <f>COUNTIF('Terms by cluster'!$I$2:$I$143,Summary!A163)</f>
        <v>0</v>
      </c>
      <c r="I163">
        <f>COUNTIF('Terms by cluster'!$K$2:$K$143,Summary!A163)</f>
        <v>0</v>
      </c>
      <c r="J163">
        <f>COUNTIF('Terms by cluster'!$M$2:$M$143,Summary!A163)</f>
        <v>0</v>
      </c>
      <c r="K163">
        <f>COUNTIF('Terms by cluster'!$O$2:$O$143,Summary!A163)</f>
        <v>0</v>
      </c>
      <c r="L163">
        <f>COUNTIF('Terms by cluster'!$Q$2:$Q$143,Summary!A163)</f>
        <v>1</v>
      </c>
      <c r="M163">
        <f>COUNTIF('Terms by cluster'!$S$2:$S$143,Summary!A163)</f>
        <v>0</v>
      </c>
      <c r="N163">
        <f>COUNTIF('Terms by cluster'!$U$2:$U$143,Summary!A163)</f>
        <v>0</v>
      </c>
      <c r="O163">
        <f>COUNTIF('Terms by cluster'!$W$2:$W$143,Summary!A163)</f>
        <v>0</v>
      </c>
    </row>
    <row r="164" spans="1:15" x14ac:dyDescent="0.25">
      <c r="A164" t="s">
        <v>323</v>
      </c>
      <c r="B164" t="s">
        <v>324</v>
      </c>
      <c r="C164">
        <f xml:space="preserve"> COUNTIF('All Go terms list'!$A$1:$A$927,A164)</f>
        <v>1</v>
      </c>
      <c r="D164">
        <f>COUNTIF('Terms by cluster'!$A$2:$A$65,Summary!A164)</f>
        <v>0</v>
      </c>
      <c r="E164">
        <f>COUNTIF('Terms by cluster'!$C$2:$C$143,Summary!A164)</f>
        <v>0</v>
      </c>
      <c r="F164">
        <f>COUNTIF('Terms by cluster'!$E$2:$E$143,Summary!A164)</f>
        <v>1</v>
      </c>
      <c r="G164">
        <f>COUNTIF('Terms by cluster'!$G$2:$G$143,Summary!A164)</f>
        <v>0</v>
      </c>
      <c r="H164">
        <f>COUNTIF('Terms by cluster'!$I$2:$I$143,Summary!A164)</f>
        <v>0</v>
      </c>
      <c r="I164">
        <f>COUNTIF('Terms by cluster'!$K$2:$K$143,Summary!A164)</f>
        <v>0</v>
      </c>
      <c r="J164">
        <f>COUNTIF('Terms by cluster'!$M$2:$M$143,Summary!A164)</f>
        <v>0</v>
      </c>
      <c r="K164">
        <f>COUNTIF('Terms by cluster'!$O$2:$O$143,Summary!A164)</f>
        <v>0</v>
      </c>
      <c r="L164">
        <f>COUNTIF('Terms by cluster'!$Q$2:$Q$143,Summary!A164)</f>
        <v>0</v>
      </c>
      <c r="M164">
        <f>COUNTIF('Terms by cluster'!$S$2:$S$143,Summary!A164)</f>
        <v>0</v>
      </c>
      <c r="N164">
        <f>COUNTIF('Terms by cluster'!$U$2:$U$143,Summary!A164)</f>
        <v>0</v>
      </c>
      <c r="O164">
        <f>COUNTIF('Terms by cluster'!$W$2:$W$143,Summary!A164)</f>
        <v>0</v>
      </c>
    </row>
    <row r="165" spans="1:15" x14ac:dyDescent="0.25">
      <c r="A165" t="s">
        <v>325</v>
      </c>
      <c r="B165" t="s">
        <v>326</v>
      </c>
      <c r="C165">
        <f xml:space="preserve"> COUNTIF('All Go terms list'!$A$1:$A$927,A165)</f>
        <v>2</v>
      </c>
      <c r="D165">
        <f>COUNTIF('Terms by cluster'!$A$2:$A$65,Summary!A165)</f>
        <v>0</v>
      </c>
      <c r="E165">
        <f>COUNTIF('Terms by cluster'!$C$2:$C$143,Summary!A165)</f>
        <v>0</v>
      </c>
      <c r="F165">
        <f>COUNTIF('Terms by cluster'!$E$2:$E$143,Summary!A165)</f>
        <v>1</v>
      </c>
      <c r="G165">
        <f>COUNTIF('Terms by cluster'!$G$2:$G$143,Summary!A165)</f>
        <v>0</v>
      </c>
      <c r="H165">
        <f>COUNTIF('Terms by cluster'!$I$2:$I$143,Summary!A165)</f>
        <v>0</v>
      </c>
      <c r="I165">
        <f>COUNTIF('Terms by cluster'!$K$2:$K$143,Summary!A165)</f>
        <v>0</v>
      </c>
      <c r="J165">
        <f>COUNTIF('Terms by cluster'!$M$2:$M$143,Summary!A165)</f>
        <v>0</v>
      </c>
      <c r="K165">
        <f>COUNTIF('Terms by cluster'!$O$2:$O$143,Summary!A165)</f>
        <v>0</v>
      </c>
      <c r="L165">
        <f>COUNTIF('Terms by cluster'!$Q$2:$Q$143,Summary!A165)</f>
        <v>1</v>
      </c>
      <c r="M165">
        <f>COUNTIF('Terms by cluster'!$S$2:$S$143,Summary!A165)</f>
        <v>0</v>
      </c>
      <c r="N165">
        <f>COUNTIF('Terms by cluster'!$U$2:$U$143,Summary!A165)</f>
        <v>0</v>
      </c>
      <c r="O165">
        <f>COUNTIF('Terms by cluster'!$W$2:$W$143,Summary!A165)</f>
        <v>0</v>
      </c>
    </row>
    <row r="166" spans="1:15" x14ac:dyDescent="0.25">
      <c r="A166" t="s">
        <v>327</v>
      </c>
      <c r="B166" t="s">
        <v>328</v>
      </c>
      <c r="C166">
        <f xml:space="preserve"> COUNTIF('All Go terms list'!$A$1:$A$927,A166)</f>
        <v>1</v>
      </c>
      <c r="D166">
        <f>COUNTIF('Terms by cluster'!$A$2:$A$65,Summary!A166)</f>
        <v>0</v>
      </c>
      <c r="E166">
        <f>COUNTIF('Terms by cluster'!$C$2:$C$143,Summary!A166)</f>
        <v>0</v>
      </c>
      <c r="F166">
        <f>COUNTIF('Terms by cluster'!$E$2:$E$143,Summary!A166)</f>
        <v>1</v>
      </c>
      <c r="G166">
        <f>COUNTIF('Terms by cluster'!$G$2:$G$143,Summary!A166)</f>
        <v>0</v>
      </c>
      <c r="H166">
        <f>COUNTIF('Terms by cluster'!$I$2:$I$143,Summary!A166)</f>
        <v>0</v>
      </c>
      <c r="I166">
        <f>COUNTIF('Terms by cluster'!$K$2:$K$143,Summary!A166)</f>
        <v>0</v>
      </c>
      <c r="J166">
        <f>COUNTIF('Terms by cluster'!$M$2:$M$143,Summary!A166)</f>
        <v>0</v>
      </c>
      <c r="K166">
        <f>COUNTIF('Terms by cluster'!$O$2:$O$143,Summary!A166)</f>
        <v>0</v>
      </c>
      <c r="L166">
        <f>COUNTIF('Terms by cluster'!$Q$2:$Q$143,Summary!A166)</f>
        <v>0</v>
      </c>
      <c r="M166">
        <f>COUNTIF('Terms by cluster'!$S$2:$S$143,Summary!A166)</f>
        <v>0</v>
      </c>
      <c r="N166">
        <f>COUNTIF('Terms by cluster'!$U$2:$U$143,Summary!A166)</f>
        <v>0</v>
      </c>
      <c r="O166">
        <f>COUNTIF('Terms by cluster'!$W$2:$W$143,Summary!A166)</f>
        <v>0</v>
      </c>
    </row>
    <row r="167" spans="1:15" x14ac:dyDescent="0.25">
      <c r="A167" t="s">
        <v>329</v>
      </c>
      <c r="B167" t="s">
        <v>330</v>
      </c>
      <c r="C167">
        <f xml:space="preserve"> COUNTIF('All Go terms list'!$A$1:$A$927,A167)</f>
        <v>1</v>
      </c>
      <c r="D167">
        <f>COUNTIF('Terms by cluster'!$A$2:$A$65,Summary!A167)</f>
        <v>0</v>
      </c>
      <c r="E167">
        <f>COUNTIF('Terms by cluster'!$C$2:$C$143,Summary!A167)</f>
        <v>0</v>
      </c>
      <c r="F167">
        <f>COUNTIF('Terms by cluster'!$E$2:$E$143,Summary!A167)</f>
        <v>1</v>
      </c>
      <c r="G167">
        <f>COUNTIF('Terms by cluster'!$G$2:$G$143,Summary!A167)</f>
        <v>0</v>
      </c>
      <c r="H167">
        <f>COUNTIF('Terms by cluster'!$I$2:$I$143,Summary!A167)</f>
        <v>0</v>
      </c>
      <c r="I167">
        <f>COUNTIF('Terms by cluster'!$K$2:$K$143,Summary!A167)</f>
        <v>0</v>
      </c>
      <c r="J167">
        <f>COUNTIF('Terms by cluster'!$M$2:$M$143,Summary!A167)</f>
        <v>0</v>
      </c>
      <c r="K167">
        <f>COUNTIF('Terms by cluster'!$O$2:$O$143,Summary!A167)</f>
        <v>0</v>
      </c>
      <c r="L167">
        <f>COUNTIF('Terms by cluster'!$Q$2:$Q$143,Summary!A167)</f>
        <v>0</v>
      </c>
      <c r="M167">
        <f>COUNTIF('Terms by cluster'!$S$2:$S$143,Summary!A167)</f>
        <v>0</v>
      </c>
      <c r="N167">
        <f>COUNTIF('Terms by cluster'!$U$2:$U$143,Summary!A167)</f>
        <v>0</v>
      </c>
      <c r="O167">
        <f>COUNTIF('Terms by cluster'!$W$2:$W$143,Summary!A167)</f>
        <v>0</v>
      </c>
    </row>
    <row r="168" spans="1:15" x14ac:dyDescent="0.25">
      <c r="A168" t="s">
        <v>331</v>
      </c>
      <c r="B168" t="s">
        <v>332</v>
      </c>
      <c r="C168">
        <f xml:space="preserve"> COUNTIF('All Go terms list'!$A$1:$A$927,A168)</f>
        <v>4</v>
      </c>
      <c r="D168">
        <f>COUNTIF('Terms by cluster'!$A$2:$A$65,Summary!A168)</f>
        <v>0</v>
      </c>
      <c r="E168">
        <f>COUNTIF('Terms by cluster'!$C$2:$C$143,Summary!A168)</f>
        <v>0</v>
      </c>
      <c r="F168">
        <f>COUNTIF('Terms by cluster'!$E$2:$E$143,Summary!A168)</f>
        <v>1</v>
      </c>
      <c r="G168">
        <f>COUNTIF('Terms by cluster'!$G$2:$G$143,Summary!A168)</f>
        <v>1</v>
      </c>
      <c r="H168">
        <f>COUNTIF('Terms by cluster'!$I$2:$I$143,Summary!A168)</f>
        <v>0</v>
      </c>
      <c r="I168">
        <f>COUNTIF('Terms by cluster'!$K$2:$K$143,Summary!A168)</f>
        <v>0</v>
      </c>
      <c r="J168">
        <f>COUNTIF('Terms by cluster'!$M$2:$M$143,Summary!A168)</f>
        <v>0</v>
      </c>
      <c r="K168">
        <f>COUNTIF('Terms by cluster'!$O$2:$O$143,Summary!A168)</f>
        <v>0</v>
      </c>
      <c r="L168">
        <f>COUNTIF('Terms by cluster'!$Q$2:$Q$143,Summary!A168)</f>
        <v>1</v>
      </c>
      <c r="M168">
        <f>COUNTIF('Terms by cluster'!$S$2:$S$143,Summary!A168)</f>
        <v>0</v>
      </c>
      <c r="N168">
        <f>COUNTIF('Terms by cluster'!$U$2:$U$143,Summary!A168)</f>
        <v>1</v>
      </c>
      <c r="O168">
        <f>COUNTIF('Terms by cluster'!$W$2:$W$143,Summary!A168)</f>
        <v>0</v>
      </c>
    </row>
    <row r="169" spans="1:15" x14ac:dyDescent="0.25">
      <c r="A169" t="s">
        <v>333</v>
      </c>
      <c r="B169" t="s">
        <v>334</v>
      </c>
      <c r="C169">
        <f xml:space="preserve"> COUNTIF('All Go terms list'!$A$1:$A$927,A169)</f>
        <v>5</v>
      </c>
      <c r="D169">
        <f>COUNTIF('Terms by cluster'!$A$2:$A$65,Summary!A169)</f>
        <v>0</v>
      </c>
      <c r="E169">
        <f>COUNTIF('Terms by cluster'!$C$2:$C$143,Summary!A169)</f>
        <v>0</v>
      </c>
      <c r="F169">
        <f>COUNTIF('Terms by cluster'!$E$2:$E$143,Summary!A169)</f>
        <v>1</v>
      </c>
      <c r="G169">
        <f>COUNTIF('Terms by cluster'!$G$2:$G$143,Summary!A169)</f>
        <v>1</v>
      </c>
      <c r="H169">
        <f>COUNTIF('Terms by cluster'!$I$2:$I$143,Summary!A169)</f>
        <v>1</v>
      </c>
      <c r="I169">
        <f>COUNTIF('Terms by cluster'!$K$2:$K$143,Summary!A169)</f>
        <v>0</v>
      </c>
      <c r="J169">
        <f>COUNTIF('Terms by cluster'!$M$2:$M$143,Summary!A169)</f>
        <v>0</v>
      </c>
      <c r="K169">
        <f>COUNTIF('Terms by cluster'!$O$2:$O$143,Summary!A169)</f>
        <v>0</v>
      </c>
      <c r="L169">
        <f>COUNTIF('Terms by cluster'!$Q$2:$Q$143,Summary!A169)</f>
        <v>1</v>
      </c>
      <c r="M169">
        <f>COUNTIF('Terms by cluster'!$S$2:$S$143,Summary!A169)</f>
        <v>0</v>
      </c>
      <c r="N169">
        <f>COUNTIF('Terms by cluster'!$U$2:$U$143,Summary!A169)</f>
        <v>1</v>
      </c>
      <c r="O169">
        <f>COUNTIF('Terms by cluster'!$W$2:$W$143,Summary!A169)</f>
        <v>0</v>
      </c>
    </row>
    <row r="170" spans="1:15" x14ac:dyDescent="0.25">
      <c r="A170" t="s">
        <v>335</v>
      </c>
      <c r="B170" t="s">
        <v>336</v>
      </c>
      <c r="C170">
        <f xml:space="preserve"> COUNTIF('All Go terms list'!$A$1:$A$927,A170)</f>
        <v>1</v>
      </c>
      <c r="D170">
        <f>COUNTIF('Terms by cluster'!$A$2:$A$65,Summary!A170)</f>
        <v>0</v>
      </c>
      <c r="E170">
        <f>COUNTIF('Terms by cluster'!$C$2:$C$143,Summary!A170)</f>
        <v>0</v>
      </c>
      <c r="F170">
        <f>COUNTIF('Terms by cluster'!$E$2:$E$143,Summary!A170)</f>
        <v>1</v>
      </c>
      <c r="G170">
        <f>COUNTIF('Terms by cluster'!$G$2:$G$143,Summary!A170)</f>
        <v>0</v>
      </c>
      <c r="H170">
        <f>COUNTIF('Terms by cluster'!$I$2:$I$143,Summary!A170)</f>
        <v>0</v>
      </c>
      <c r="I170">
        <f>COUNTIF('Terms by cluster'!$K$2:$K$143,Summary!A170)</f>
        <v>0</v>
      </c>
      <c r="J170">
        <f>COUNTIF('Terms by cluster'!$M$2:$M$143,Summary!A170)</f>
        <v>0</v>
      </c>
      <c r="K170">
        <f>COUNTIF('Terms by cluster'!$O$2:$O$143,Summary!A170)</f>
        <v>0</v>
      </c>
      <c r="L170">
        <f>COUNTIF('Terms by cluster'!$Q$2:$Q$143,Summary!A170)</f>
        <v>0</v>
      </c>
      <c r="M170">
        <f>COUNTIF('Terms by cluster'!$S$2:$S$143,Summary!A170)</f>
        <v>0</v>
      </c>
      <c r="N170">
        <f>COUNTIF('Terms by cluster'!$U$2:$U$143,Summary!A170)</f>
        <v>0</v>
      </c>
      <c r="O170">
        <f>COUNTIF('Terms by cluster'!$W$2:$W$143,Summary!A170)</f>
        <v>0</v>
      </c>
    </row>
    <row r="171" spans="1:15" x14ac:dyDescent="0.25">
      <c r="A171" t="s">
        <v>337</v>
      </c>
      <c r="B171" t="s">
        <v>338</v>
      </c>
      <c r="C171">
        <f xml:space="preserve"> COUNTIF('All Go terms list'!$A$1:$A$927,A171)</f>
        <v>1</v>
      </c>
      <c r="D171">
        <f>COUNTIF('Terms by cluster'!$A$2:$A$65,Summary!A171)</f>
        <v>0</v>
      </c>
      <c r="E171">
        <f>COUNTIF('Terms by cluster'!$C$2:$C$143,Summary!A171)</f>
        <v>0</v>
      </c>
      <c r="F171">
        <f>COUNTIF('Terms by cluster'!$E$2:$E$143,Summary!A171)</f>
        <v>1</v>
      </c>
      <c r="G171">
        <f>COUNTIF('Terms by cluster'!$G$2:$G$143,Summary!A171)</f>
        <v>0</v>
      </c>
      <c r="H171">
        <f>COUNTIF('Terms by cluster'!$I$2:$I$143,Summary!A171)</f>
        <v>0</v>
      </c>
      <c r="I171">
        <f>COUNTIF('Terms by cluster'!$K$2:$K$143,Summary!A171)</f>
        <v>0</v>
      </c>
      <c r="J171">
        <f>COUNTIF('Terms by cluster'!$M$2:$M$143,Summary!A171)</f>
        <v>0</v>
      </c>
      <c r="K171">
        <f>COUNTIF('Terms by cluster'!$O$2:$O$143,Summary!A171)</f>
        <v>0</v>
      </c>
      <c r="L171">
        <f>COUNTIF('Terms by cluster'!$Q$2:$Q$143,Summary!A171)</f>
        <v>0</v>
      </c>
      <c r="M171">
        <f>COUNTIF('Terms by cluster'!$S$2:$S$143,Summary!A171)</f>
        <v>0</v>
      </c>
      <c r="N171">
        <f>COUNTIF('Terms by cluster'!$U$2:$U$143,Summary!A171)</f>
        <v>0</v>
      </c>
      <c r="O171">
        <f>COUNTIF('Terms by cluster'!$W$2:$W$143,Summary!A171)</f>
        <v>0</v>
      </c>
    </row>
    <row r="172" spans="1:15" x14ac:dyDescent="0.25">
      <c r="A172" t="s">
        <v>339</v>
      </c>
      <c r="B172" t="s">
        <v>340</v>
      </c>
      <c r="C172">
        <f xml:space="preserve"> COUNTIF('All Go terms list'!$A$1:$A$927,A172)</f>
        <v>1</v>
      </c>
      <c r="D172">
        <f>COUNTIF('Terms by cluster'!$A$2:$A$65,Summary!A172)</f>
        <v>0</v>
      </c>
      <c r="E172">
        <f>COUNTIF('Terms by cluster'!$C$2:$C$143,Summary!A172)</f>
        <v>0</v>
      </c>
      <c r="F172">
        <f>COUNTIF('Terms by cluster'!$E$2:$E$143,Summary!A172)</f>
        <v>1</v>
      </c>
      <c r="G172">
        <f>COUNTIF('Terms by cluster'!$G$2:$G$143,Summary!A172)</f>
        <v>0</v>
      </c>
      <c r="H172">
        <f>COUNTIF('Terms by cluster'!$I$2:$I$143,Summary!A172)</f>
        <v>0</v>
      </c>
      <c r="I172">
        <f>COUNTIF('Terms by cluster'!$K$2:$K$143,Summary!A172)</f>
        <v>0</v>
      </c>
      <c r="J172">
        <f>COUNTIF('Terms by cluster'!$M$2:$M$143,Summary!A172)</f>
        <v>0</v>
      </c>
      <c r="K172">
        <f>COUNTIF('Terms by cluster'!$O$2:$O$143,Summary!A172)</f>
        <v>0</v>
      </c>
      <c r="L172">
        <f>COUNTIF('Terms by cluster'!$Q$2:$Q$143,Summary!A172)</f>
        <v>0</v>
      </c>
      <c r="M172">
        <f>COUNTIF('Terms by cluster'!$S$2:$S$143,Summary!A172)</f>
        <v>0</v>
      </c>
      <c r="N172">
        <f>COUNTIF('Terms by cluster'!$U$2:$U$143,Summary!A172)</f>
        <v>0</v>
      </c>
      <c r="O172">
        <f>COUNTIF('Terms by cluster'!$W$2:$W$143,Summary!A172)</f>
        <v>0</v>
      </c>
    </row>
    <row r="173" spans="1:15" x14ac:dyDescent="0.25">
      <c r="A173" t="s">
        <v>341</v>
      </c>
      <c r="B173" t="s">
        <v>342</v>
      </c>
      <c r="C173">
        <f xml:space="preserve"> COUNTIF('All Go terms list'!$A$1:$A$927,A173)</f>
        <v>1</v>
      </c>
      <c r="D173">
        <f>COUNTIF('Terms by cluster'!$A$2:$A$65,Summary!A173)</f>
        <v>0</v>
      </c>
      <c r="E173">
        <f>COUNTIF('Terms by cluster'!$C$2:$C$143,Summary!A173)</f>
        <v>0</v>
      </c>
      <c r="F173">
        <f>COUNTIF('Terms by cluster'!$E$2:$E$143,Summary!A173)</f>
        <v>1</v>
      </c>
      <c r="G173">
        <f>COUNTIF('Terms by cluster'!$G$2:$G$143,Summary!A173)</f>
        <v>0</v>
      </c>
      <c r="H173">
        <f>COUNTIF('Terms by cluster'!$I$2:$I$143,Summary!A173)</f>
        <v>0</v>
      </c>
      <c r="I173">
        <f>COUNTIF('Terms by cluster'!$K$2:$K$143,Summary!A173)</f>
        <v>0</v>
      </c>
      <c r="J173">
        <f>COUNTIF('Terms by cluster'!$M$2:$M$143,Summary!A173)</f>
        <v>0</v>
      </c>
      <c r="K173">
        <f>COUNTIF('Terms by cluster'!$O$2:$O$143,Summary!A173)</f>
        <v>0</v>
      </c>
      <c r="L173">
        <f>COUNTIF('Terms by cluster'!$Q$2:$Q$143,Summary!A173)</f>
        <v>0</v>
      </c>
      <c r="M173">
        <f>COUNTIF('Terms by cluster'!$S$2:$S$143,Summary!A173)</f>
        <v>0</v>
      </c>
      <c r="N173">
        <f>COUNTIF('Terms by cluster'!$U$2:$U$143,Summary!A173)</f>
        <v>0</v>
      </c>
      <c r="O173">
        <f>COUNTIF('Terms by cluster'!$W$2:$W$143,Summary!A173)</f>
        <v>0</v>
      </c>
    </row>
    <row r="174" spans="1:15" x14ac:dyDescent="0.25">
      <c r="A174" t="s">
        <v>343</v>
      </c>
      <c r="B174" t="s">
        <v>344</v>
      </c>
      <c r="C174">
        <f xml:space="preserve"> COUNTIF('All Go terms list'!$A$1:$A$927,A174)</f>
        <v>1</v>
      </c>
      <c r="D174">
        <f>COUNTIF('Terms by cluster'!$A$2:$A$65,Summary!A174)</f>
        <v>0</v>
      </c>
      <c r="E174">
        <f>COUNTIF('Terms by cluster'!$C$2:$C$143,Summary!A174)</f>
        <v>0</v>
      </c>
      <c r="F174">
        <f>COUNTIF('Terms by cluster'!$E$2:$E$143,Summary!A174)</f>
        <v>1</v>
      </c>
      <c r="G174">
        <f>COUNTIF('Terms by cluster'!$G$2:$G$143,Summary!A174)</f>
        <v>0</v>
      </c>
      <c r="H174">
        <f>COUNTIF('Terms by cluster'!$I$2:$I$143,Summary!A174)</f>
        <v>0</v>
      </c>
      <c r="I174">
        <f>COUNTIF('Terms by cluster'!$K$2:$K$143,Summary!A174)</f>
        <v>0</v>
      </c>
      <c r="J174">
        <f>COUNTIF('Terms by cluster'!$M$2:$M$143,Summary!A174)</f>
        <v>0</v>
      </c>
      <c r="K174">
        <f>COUNTIF('Terms by cluster'!$O$2:$O$143,Summary!A174)</f>
        <v>0</v>
      </c>
      <c r="L174">
        <f>COUNTIF('Terms by cluster'!$Q$2:$Q$143,Summary!A174)</f>
        <v>0</v>
      </c>
      <c r="M174">
        <f>COUNTIF('Terms by cluster'!$S$2:$S$143,Summary!A174)</f>
        <v>0</v>
      </c>
      <c r="N174">
        <f>COUNTIF('Terms by cluster'!$U$2:$U$143,Summary!A174)</f>
        <v>0</v>
      </c>
      <c r="O174">
        <f>COUNTIF('Terms by cluster'!$W$2:$W$143,Summary!A174)</f>
        <v>0</v>
      </c>
    </row>
    <row r="175" spans="1:15" x14ac:dyDescent="0.25">
      <c r="A175" t="s">
        <v>345</v>
      </c>
      <c r="B175" t="s">
        <v>346</v>
      </c>
      <c r="C175">
        <f xml:space="preserve"> COUNTIF('All Go terms list'!$A$1:$A$927,A175)</f>
        <v>1</v>
      </c>
      <c r="D175">
        <f>COUNTIF('Terms by cluster'!$A$2:$A$65,Summary!A175)</f>
        <v>0</v>
      </c>
      <c r="E175">
        <f>COUNTIF('Terms by cluster'!$C$2:$C$143,Summary!A175)</f>
        <v>0</v>
      </c>
      <c r="F175">
        <f>COUNTIF('Terms by cluster'!$E$2:$E$143,Summary!A175)</f>
        <v>1</v>
      </c>
      <c r="G175">
        <f>COUNTIF('Terms by cluster'!$G$2:$G$143,Summary!A175)</f>
        <v>0</v>
      </c>
      <c r="H175">
        <f>COUNTIF('Terms by cluster'!$I$2:$I$143,Summary!A175)</f>
        <v>0</v>
      </c>
      <c r="I175">
        <f>COUNTIF('Terms by cluster'!$K$2:$K$143,Summary!A175)</f>
        <v>0</v>
      </c>
      <c r="J175">
        <f>COUNTIF('Terms by cluster'!$M$2:$M$143,Summary!A175)</f>
        <v>0</v>
      </c>
      <c r="K175">
        <f>COUNTIF('Terms by cluster'!$O$2:$O$143,Summary!A175)</f>
        <v>0</v>
      </c>
      <c r="L175">
        <f>COUNTIF('Terms by cluster'!$Q$2:$Q$143,Summary!A175)</f>
        <v>0</v>
      </c>
      <c r="M175">
        <f>COUNTIF('Terms by cluster'!$S$2:$S$143,Summary!A175)</f>
        <v>0</v>
      </c>
      <c r="N175">
        <f>COUNTIF('Terms by cluster'!$U$2:$U$143,Summary!A175)</f>
        <v>0</v>
      </c>
      <c r="O175">
        <f>COUNTIF('Terms by cluster'!$W$2:$W$143,Summary!A175)</f>
        <v>0</v>
      </c>
    </row>
    <row r="176" spans="1:15" x14ac:dyDescent="0.25">
      <c r="A176" t="s">
        <v>347</v>
      </c>
      <c r="B176" t="s">
        <v>348</v>
      </c>
      <c r="C176">
        <f xml:space="preserve"> COUNTIF('All Go terms list'!$A$1:$A$927,A176)</f>
        <v>1</v>
      </c>
      <c r="D176">
        <f>COUNTIF('Terms by cluster'!$A$2:$A$65,Summary!A176)</f>
        <v>0</v>
      </c>
      <c r="E176">
        <f>COUNTIF('Terms by cluster'!$C$2:$C$143,Summary!A176)</f>
        <v>0</v>
      </c>
      <c r="F176">
        <f>COUNTIF('Terms by cluster'!$E$2:$E$143,Summary!A176)</f>
        <v>1</v>
      </c>
      <c r="G176">
        <f>COUNTIF('Terms by cluster'!$G$2:$G$143,Summary!A176)</f>
        <v>0</v>
      </c>
      <c r="H176">
        <f>COUNTIF('Terms by cluster'!$I$2:$I$143,Summary!A176)</f>
        <v>0</v>
      </c>
      <c r="I176">
        <f>COUNTIF('Terms by cluster'!$K$2:$K$143,Summary!A176)</f>
        <v>0</v>
      </c>
      <c r="J176">
        <f>COUNTIF('Terms by cluster'!$M$2:$M$143,Summary!A176)</f>
        <v>0</v>
      </c>
      <c r="K176">
        <f>COUNTIF('Terms by cluster'!$O$2:$O$143,Summary!A176)</f>
        <v>0</v>
      </c>
      <c r="L176">
        <f>COUNTIF('Terms by cluster'!$Q$2:$Q$143,Summary!A176)</f>
        <v>0</v>
      </c>
      <c r="M176">
        <f>COUNTIF('Terms by cluster'!$S$2:$S$143,Summary!A176)</f>
        <v>0</v>
      </c>
      <c r="N176">
        <f>COUNTIF('Terms by cluster'!$U$2:$U$143,Summary!A176)</f>
        <v>0</v>
      </c>
      <c r="O176">
        <f>COUNTIF('Terms by cluster'!$W$2:$W$143,Summary!A176)</f>
        <v>0</v>
      </c>
    </row>
    <row r="177" spans="1:15" x14ac:dyDescent="0.25">
      <c r="A177" t="s">
        <v>349</v>
      </c>
      <c r="B177" t="s">
        <v>350</v>
      </c>
      <c r="C177">
        <f xml:space="preserve"> COUNTIF('All Go terms list'!$A$1:$A$927,A177)</f>
        <v>3</v>
      </c>
      <c r="D177">
        <f>COUNTIF('Terms by cluster'!$A$2:$A$65,Summary!A177)</f>
        <v>0</v>
      </c>
      <c r="E177">
        <f>COUNTIF('Terms by cluster'!$C$2:$C$143,Summary!A177)</f>
        <v>0</v>
      </c>
      <c r="F177">
        <f>COUNTIF('Terms by cluster'!$E$2:$E$143,Summary!A177)</f>
        <v>1</v>
      </c>
      <c r="G177">
        <f>COUNTIF('Terms by cluster'!$G$2:$G$143,Summary!A177)</f>
        <v>0</v>
      </c>
      <c r="H177">
        <f>COUNTIF('Terms by cluster'!$I$2:$I$143,Summary!A177)</f>
        <v>0</v>
      </c>
      <c r="I177">
        <f>COUNTIF('Terms by cluster'!$K$2:$K$143,Summary!A177)</f>
        <v>0</v>
      </c>
      <c r="J177">
        <f>COUNTIF('Terms by cluster'!$M$2:$M$143,Summary!A177)</f>
        <v>1</v>
      </c>
      <c r="K177">
        <f>COUNTIF('Terms by cluster'!$O$2:$O$143,Summary!A177)</f>
        <v>1</v>
      </c>
      <c r="L177">
        <f>COUNTIF('Terms by cluster'!$Q$2:$Q$143,Summary!A177)</f>
        <v>0</v>
      </c>
      <c r="M177">
        <f>COUNTIF('Terms by cluster'!$S$2:$S$143,Summary!A177)</f>
        <v>0</v>
      </c>
      <c r="N177">
        <f>COUNTIF('Terms by cluster'!$U$2:$U$143,Summary!A177)</f>
        <v>0</v>
      </c>
      <c r="O177">
        <f>COUNTIF('Terms by cluster'!$W$2:$W$143,Summary!A177)</f>
        <v>0</v>
      </c>
    </row>
    <row r="178" spans="1:15" x14ac:dyDescent="0.25">
      <c r="A178" t="s">
        <v>351</v>
      </c>
      <c r="B178" t="s">
        <v>352</v>
      </c>
      <c r="C178">
        <f xml:space="preserve"> COUNTIF('All Go terms list'!$A$1:$A$927,A178)</f>
        <v>4</v>
      </c>
      <c r="D178">
        <f>COUNTIF('Terms by cluster'!$A$2:$A$65,Summary!A178)</f>
        <v>0</v>
      </c>
      <c r="E178">
        <f>COUNTIF('Terms by cluster'!$C$2:$C$143,Summary!A178)</f>
        <v>0</v>
      </c>
      <c r="F178">
        <f>COUNTIF('Terms by cluster'!$E$2:$E$143,Summary!A178)</f>
        <v>1</v>
      </c>
      <c r="G178">
        <f>COUNTIF('Terms by cluster'!$G$2:$G$143,Summary!A178)</f>
        <v>0</v>
      </c>
      <c r="H178">
        <f>COUNTIF('Terms by cluster'!$I$2:$I$143,Summary!A178)</f>
        <v>0</v>
      </c>
      <c r="I178">
        <f>COUNTIF('Terms by cluster'!$K$2:$K$143,Summary!A178)</f>
        <v>0</v>
      </c>
      <c r="J178">
        <f>COUNTIF('Terms by cluster'!$M$2:$M$143,Summary!A178)</f>
        <v>1</v>
      </c>
      <c r="K178">
        <f>COUNTIF('Terms by cluster'!$O$2:$O$143,Summary!A178)</f>
        <v>1</v>
      </c>
      <c r="L178">
        <f>COUNTIF('Terms by cluster'!$Q$2:$Q$143,Summary!A178)</f>
        <v>1</v>
      </c>
      <c r="M178">
        <f>COUNTIF('Terms by cluster'!$S$2:$S$143,Summary!A178)</f>
        <v>0</v>
      </c>
      <c r="N178">
        <f>COUNTIF('Terms by cluster'!$U$2:$U$143,Summary!A178)</f>
        <v>0</v>
      </c>
      <c r="O178">
        <f>COUNTIF('Terms by cluster'!$W$2:$W$143,Summary!A178)</f>
        <v>0</v>
      </c>
    </row>
    <row r="179" spans="1:15" x14ac:dyDescent="0.25">
      <c r="A179" t="s">
        <v>353</v>
      </c>
      <c r="B179" t="s">
        <v>354</v>
      </c>
      <c r="C179">
        <f xml:space="preserve"> COUNTIF('All Go terms list'!$A$1:$A$927,A179)</f>
        <v>1</v>
      </c>
      <c r="D179">
        <f>COUNTIF('Terms by cluster'!$A$2:$A$65,Summary!A179)</f>
        <v>0</v>
      </c>
      <c r="E179">
        <f>COUNTIF('Terms by cluster'!$C$2:$C$143,Summary!A179)</f>
        <v>0</v>
      </c>
      <c r="F179">
        <f>COUNTIF('Terms by cluster'!$E$2:$E$143,Summary!A179)</f>
        <v>1</v>
      </c>
      <c r="G179">
        <f>COUNTIF('Terms by cluster'!$G$2:$G$143,Summary!A179)</f>
        <v>0</v>
      </c>
      <c r="H179">
        <f>COUNTIF('Terms by cluster'!$I$2:$I$143,Summary!A179)</f>
        <v>0</v>
      </c>
      <c r="I179">
        <f>COUNTIF('Terms by cluster'!$K$2:$K$143,Summary!A179)</f>
        <v>0</v>
      </c>
      <c r="J179">
        <f>COUNTIF('Terms by cluster'!$M$2:$M$143,Summary!A179)</f>
        <v>0</v>
      </c>
      <c r="K179">
        <f>COUNTIF('Terms by cluster'!$O$2:$O$143,Summary!A179)</f>
        <v>0</v>
      </c>
      <c r="L179">
        <f>COUNTIF('Terms by cluster'!$Q$2:$Q$143,Summary!A179)</f>
        <v>0</v>
      </c>
      <c r="M179">
        <f>COUNTIF('Terms by cluster'!$S$2:$S$143,Summary!A179)</f>
        <v>0</v>
      </c>
      <c r="N179">
        <f>COUNTIF('Terms by cluster'!$U$2:$U$143,Summary!A179)</f>
        <v>0</v>
      </c>
      <c r="O179">
        <f>COUNTIF('Terms by cluster'!$W$2:$W$143,Summary!A179)</f>
        <v>0</v>
      </c>
    </row>
    <row r="180" spans="1:15" x14ac:dyDescent="0.25">
      <c r="A180" t="s">
        <v>355</v>
      </c>
      <c r="B180" t="s">
        <v>356</v>
      </c>
      <c r="C180">
        <f xml:space="preserve"> COUNTIF('All Go terms list'!$A$1:$A$927,A180)</f>
        <v>1</v>
      </c>
      <c r="D180">
        <f>COUNTIF('Terms by cluster'!$A$2:$A$65,Summary!A180)</f>
        <v>0</v>
      </c>
      <c r="E180">
        <f>COUNTIF('Terms by cluster'!$C$2:$C$143,Summary!A180)</f>
        <v>0</v>
      </c>
      <c r="F180">
        <f>COUNTIF('Terms by cluster'!$E$2:$E$143,Summary!A180)</f>
        <v>1</v>
      </c>
      <c r="G180">
        <f>COUNTIF('Terms by cluster'!$G$2:$G$143,Summary!A180)</f>
        <v>0</v>
      </c>
      <c r="H180">
        <f>COUNTIF('Terms by cluster'!$I$2:$I$143,Summary!A180)</f>
        <v>0</v>
      </c>
      <c r="I180">
        <f>COUNTIF('Terms by cluster'!$K$2:$K$143,Summary!A180)</f>
        <v>0</v>
      </c>
      <c r="J180">
        <f>COUNTIF('Terms by cluster'!$M$2:$M$143,Summary!A180)</f>
        <v>0</v>
      </c>
      <c r="K180">
        <f>COUNTIF('Terms by cluster'!$O$2:$O$143,Summary!A180)</f>
        <v>0</v>
      </c>
      <c r="L180">
        <f>COUNTIF('Terms by cluster'!$Q$2:$Q$143,Summary!A180)</f>
        <v>0</v>
      </c>
      <c r="M180">
        <f>COUNTIF('Terms by cluster'!$S$2:$S$143,Summary!A180)</f>
        <v>0</v>
      </c>
      <c r="N180">
        <f>COUNTIF('Terms by cluster'!$U$2:$U$143,Summary!A180)</f>
        <v>0</v>
      </c>
      <c r="O180">
        <f>COUNTIF('Terms by cluster'!$W$2:$W$143,Summary!A180)</f>
        <v>0</v>
      </c>
    </row>
    <row r="181" spans="1:15" x14ac:dyDescent="0.25">
      <c r="A181" t="s">
        <v>357</v>
      </c>
      <c r="B181" t="s">
        <v>358</v>
      </c>
      <c r="C181">
        <f xml:space="preserve"> COUNTIF('All Go terms list'!$A$1:$A$927,A181)</f>
        <v>1</v>
      </c>
      <c r="D181">
        <f>COUNTIF('Terms by cluster'!$A$2:$A$65,Summary!A181)</f>
        <v>0</v>
      </c>
      <c r="E181">
        <f>COUNTIF('Terms by cluster'!$C$2:$C$143,Summary!A181)</f>
        <v>0</v>
      </c>
      <c r="F181">
        <f>COUNTIF('Terms by cluster'!$E$2:$E$143,Summary!A181)</f>
        <v>1</v>
      </c>
      <c r="G181">
        <f>COUNTIF('Terms by cluster'!$G$2:$G$143,Summary!A181)</f>
        <v>0</v>
      </c>
      <c r="H181">
        <f>COUNTIF('Terms by cluster'!$I$2:$I$143,Summary!A181)</f>
        <v>0</v>
      </c>
      <c r="I181">
        <f>COUNTIF('Terms by cluster'!$K$2:$K$143,Summary!A181)</f>
        <v>0</v>
      </c>
      <c r="J181">
        <f>COUNTIF('Terms by cluster'!$M$2:$M$143,Summary!A181)</f>
        <v>0</v>
      </c>
      <c r="K181">
        <f>COUNTIF('Terms by cluster'!$O$2:$O$143,Summary!A181)</f>
        <v>0</v>
      </c>
      <c r="L181">
        <f>COUNTIF('Terms by cluster'!$Q$2:$Q$143,Summary!A181)</f>
        <v>0</v>
      </c>
      <c r="M181">
        <f>COUNTIF('Terms by cluster'!$S$2:$S$143,Summary!A181)</f>
        <v>0</v>
      </c>
      <c r="N181">
        <f>COUNTIF('Terms by cluster'!$U$2:$U$143,Summary!A181)</f>
        <v>0</v>
      </c>
      <c r="O181">
        <f>COUNTIF('Terms by cluster'!$W$2:$W$143,Summary!A181)</f>
        <v>0</v>
      </c>
    </row>
    <row r="182" spans="1:15" x14ac:dyDescent="0.25">
      <c r="A182" t="s">
        <v>359</v>
      </c>
      <c r="B182" t="s">
        <v>360</v>
      </c>
      <c r="C182">
        <f xml:space="preserve"> COUNTIF('All Go terms list'!$A$1:$A$927,A182)</f>
        <v>1</v>
      </c>
      <c r="D182">
        <f>COUNTIF('Terms by cluster'!$A$2:$A$65,Summary!A182)</f>
        <v>0</v>
      </c>
      <c r="E182">
        <f>COUNTIF('Terms by cluster'!$C$2:$C$143,Summary!A182)</f>
        <v>0</v>
      </c>
      <c r="F182">
        <f>COUNTIF('Terms by cluster'!$E$2:$E$143,Summary!A182)</f>
        <v>1</v>
      </c>
      <c r="G182">
        <f>COUNTIF('Terms by cluster'!$G$2:$G$143,Summary!A182)</f>
        <v>0</v>
      </c>
      <c r="H182">
        <f>COUNTIF('Terms by cluster'!$I$2:$I$143,Summary!A182)</f>
        <v>0</v>
      </c>
      <c r="I182">
        <f>COUNTIF('Terms by cluster'!$K$2:$K$143,Summary!A182)</f>
        <v>0</v>
      </c>
      <c r="J182">
        <f>COUNTIF('Terms by cluster'!$M$2:$M$143,Summary!A182)</f>
        <v>0</v>
      </c>
      <c r="K182">
        <f>COUNTIF('Terms by cluster'!$O$2:$O$143,Summary!A182)</f>
        <v>0</v>
      </c>
      <c r="L182">
        <f>COUNTIF('Terms by cluster'!$Q$2:$Q$143,Summary!A182)</f>
        <v>0</v>
      </c>
      <c r="M182">
        <f>COUNTIF('Terms by cluster'!$S$2:$S$143,Summary!A182)</f>
        <v>0</v>
      </c>
      <c r="N182">
        <f>COUNTIF('Terms by cluster'!$U$2:$U$143,Summary!A182)</f>
        <v>0</v>
      </c>
      <c r="O182">
        <f>COUNTIF('Terms by cluster'!$W$2:$W$143,Summary!A182)</f>
        <v>0</v>
      </c>
    </row>
    <row r="183" spans="1:15" x14ac:dyDescent="0.25">
      <c r="A183" t="s">
        <v>361</v>
      </c>
      <c r="B183" t="s">
        <v>362</v>
      </c>
      <c r="C183">
        <f xml:space="preserve"> COUNTIF('All Go terms list'!$A$1:$A$927,A183)</f>
        <v>3</v>
      </c>
      <c r="D183">
        <f>COUNTIF('Terms by cluster'!$A$2:$A$65,Summary!A183)</f>
        <v>0</v>
      </c>
      <c r="E183">
        <f>COUNTIF('Terms by cluster'!$C$2:$C$143,Summary!A183)</f>
        <v>0</v>
      </c>
      <c r="F183">
        <f>COUNTIF('Terms by cluster'!$E$2:$E$143,Summary!A183)</f>
        <v>1</v>
      </c>
      <c r="G183">
        <f>COUNTIF('Terms by cluster'!$G$2:$G$143,Summary!A183)</f>
        <v>0</v>
      </c>
      <c r="H183">
        <f>COUNTIF('Terms by cluster'!$I$2:$I$143,Summary!A183)</f>
        <v>0</v>
      </c>
      <c r="I183">
        <f>COUNTIF('Terms by cluster'!$K$2:$K$143,Summary!A183)</f>
        <v>0</v>
      </c>
      <c r="J183">
        <f>COUNTIF('Terms by cluster'!$M$2:$M$143,Summary!A183)</f>
        <v>1</v>
      </c>
      <c r="K183">
        <f>COUNTIF('Terms by cluster'!$O$2:$O$143,Summary!A183)</f>
        <v>1</v>
      </c>
      <c r="L183">
        <f>COUNTIF('Terms by cluster'!$Q$2:$Q$143,Summary!A183)</f>
        <v>0</v>
      </c>
      <c r="M183">
        <f>COUNTIF('Terms by cluster'!$S$2:$S$143,Summary!A183)</f>
        <v>0</v>
      </c>
      <c r="N183">
        <f>COUNTIF('Terms by cluster'!$U$2:$U$143,Summary!A183)</f>
        <v>0</v>
      </c>
      <c r="O183">
        <f>COUNTIF('Terms by cluster'!$W$2:$W$143,Summary!A183)</f>
        <v>0</v>
      </c>
    </row>
    <row r="184" spans="1:15" x14ac:dyDescent="0.25">
      <c r="A184" t="s">
        <v>363</v>
      </c>
      <c r="B184" t="s">
        <v>364</v>
      </c>
      <c r="C184">
        <f xml:space="preserve"> COUNTIF('All Go terms list'!$A$1:$A$927,A184)</f>
        <v>1</v>
      </c>
      <c r="D184">
        <f>COUNTIF('Terms by cluster'!$A$2:$A$65,Summary!A184)</f>
        <v>0</v>
      </c>
      <c r="E184">
        <f>COUNTIF('Terms by cluster'!$C$2:$C$143,Summary!A184)</f>
        <v>0</v>
      </c>
      <c r="F184">
        <f>COUNTIF('Terms by cluster'!$E$2:$E$143,Summary!A184)</f>
        <v>1</v>
      </c>
      <c r="G184">
        <f>COUNTIF('Terms by cluster'!$G$2:$G$143,Summary!A184)</f>
        <v>0</v>
      </c>
      <c r="H184">
        <f>COUNTIF('Terms by cluster'!$I$2:$I$143,Summary!A184)</f>
        <v>0</v>
      </c>
      <c r="I184">
        <f>COUNTIF('Terms by cluster'!$K$2:$K$143,Summary!A184)</f>
        <v>0</v>
      </c>
      <c r="J184">
        <f>COUNTIF('Terms by cluster'!$M$2:$M$143,Summary!A184)</f>
        <v>0</v>
      </c>
      <c r="K184">
        <f>COUNTIF('Terms by cluster'!$O$2:$O$143,Summary!A184)</f>
        <v>0</v>
      </c>
      <c r="L184">
        <f>COUNTIF('Terms by cluster'!$Q$2:$Q$143,Summary!A184)</f>
        <v>0</v>
      </c>
      <c r="M184">
        <f>COUNTIF('Terms by cluster'!$S$2:$S$143,Summary!A184)</f>
        <v>0</v>
      </c>
      <c r="N184">
        <f>COUNTIF('Terms by cluster'!$U$2:$U$143,Summary!A184)</f>
        <v>0</v>
      </c>
      <c r="O184">
        <f>COUNTIF('Terms by cluster'!$W$2:$W$143,Summary!A184)</f>
        <v>0</v>
      </c>
    </row>
    <row r="185" spans="1:15" x14ac:dyDescent="0.25">
      <c r="A185" t="s">
        <v>365</v>
      </c>
      <c r="B185" t="s">
        <v>366</v>
      </c>
      <c r="C185">
        <f xml:space="preserve"> COUNTIF('All Go terms list'!$A$1:$A$927,A185)</f>
        <v>4</v>
      </c>
      <c r="D185">
        <f>COUNTIF('Terms by cluster'!$A$2:$A$65,Summary!A185)</f>
        <v>0</v>
      </c>
      <c r="E185">
        <f>COUNTIF('Terms by cluster'!$C$2:$C$143,Summary!A185)</f>
        <v>0</v>
      </c>
      <c r="F185">
        <f>COUNTIF('Terms by cluster'!$E$2:$E$143,Summary!A185)</f>
        <v>1</v>
      </c>
      <c r="G185">
        <f>COUNTIF('Terms by cluster'!$G$2:$G$143,Summary!A185)</f>
        <v>1</v>
      </c>
      <c r="H185">
        <f>COUNTIF('Terms by cluster'!$I$2:$I$143,Summary!A185)</f>
        <v>0</v>
      </c>
      <c r="I185">
        <f>COUNTIF('Terms by cluster'!$K$2:$K$143,Summary!A185)</f>
        <v>0</v>
      </c>
      <c r="J185">
        <f>COUNTIF('Terms by cluster'!$M$2:$M$143,Summary!A185)</f>
        <v>1</v>
      </c>
      <c r="K185">
        <f>COUNTIF('Terms by cluster'!$O$2:$O$143,Summary!A185)</f>
        <v>1</v>
      </c>
      <c r="L185">
        <f>COUNTIF('Terms by cluster'!$Q$2:$Q$143,Summary!A185)</f>
        <v>0</v>
      </c>
      <c r="M185">
        <f>COUNTIF('Terms by cluster'!$S$2:$S$143,Summary!A185)</f>
        <v>0</v>
      </c>
      <c r="N185">
        <f>COUNTIF('Terms by cluster'!$U$2:$U$143,Summary!A185)</f>
        <v>0</v>
      </c>
      <c r="O185">
        <f>COUNTIF('Terms by cluster'!$W$2:$W$143,Summary!A185)</f>
        <v>0</v>
      </c>
    </row>
    <row r="186" spans="1:15" x14ac:dyDescent="0.25">
      <c r="A186" t="s">
        <v>367</v>
      </c>
      <c r="B186" t="s">
        <v>368</v>
      </c>
      <c r="C186">
        <f xml:space="preserve"> COUNTIF('All Go terms list'!$A$1:$A$927,A186)</f>
        <v>1</v>
      </c>
      <c r="D186">
        <f>COUNTIF('Terms by cluster'!$A$2:$A$65,Summary!A186)</f>
        <v>0</v>
      </c>
      <c r="E186">
        <f>COUNTIF('Terms by cluster'!$C$2:$C$143,Summary!A186)</f>
        <v>0</v>
      </c>
      <c r="F186">
        <f>COUNTIF('Terms by cluster'!$E$2:$E$143,Summary!A186)</f>
        <v>1</v>
      </c>
      <c r="G186">
        <f>COUNTIF('Terms by cluster'!$G$2:$G$143,Summary!A186)</f>
        <v>0</v>
      </c>
      <c r="H186">
        <f>COUNTIF('Terms by cluster'!$I$2:$I$143,Summary!A186)</f>
        <v>0</v>
      </c>
      <c r="I186">
        <f>COUNTIF('Terms by cluster'!$K$2:$K$143,Summary!A186)</f>
        <v>0</v>
      </c>
      <c r="J186">
        <f>COUNTIF('Terms by cluster'!$M$2:$M$143,Summary!A186)</f>
        <v>0</v>
      </c>
      <c r="K186">
        <f>COUNTIF('Terms by cluster'!$O$2:$O$143,Summary!A186)</f>
        <v>0</v>
      </c>
      <c r="L186">
        <f>COUNTIF('Terms by cluster'!$Q$2:$Q$143,Summary!A186)</f>
        <v>0</v>
      </c>
      <c r="M186">
        <f>COUNTIF('Terms by cluster'!$S$2:$S$143,Summary!A186)</f>
        <v>0</v>
      </c>
      <c r="N186">
        <f>COUNTIF('Terms by cluster'!$U$2:$U$143,Summary!A186)</f>
        <v>0</v>
      </c>
      <c r="O186">
        <f>COUNTIF('Terms by cluster'!$W$2:$W$143,Summary!A186)</f>
        <v>0</v>
      </c>
    </row>
    <row r="187" spans="1:15" x14ac:dyDescent="0.25">
      <c r="A187" t="s">
        <v>369</v>
      </c>
      <c r="B187" t="s">
        <v>370</v>
      </c>
      <c r="C187">
        <f xml:space="preserve"> COUNTIF('All Go terms list'!$A$1:$A$927,A187)</f>
        <v>1</v>
      </c>
      <c r="D187">
        <f>COUNTIF('Terms by cluster'!$A$2:$A$65,Summary!A187)</f>
        <v>0</v>
      </c>
      <c r="E187">
        <f>COUNTIF('Terms by cluster'!$C$2:$C$143,Summary!A187)</f>
        <v>0</v>
      </c>
      <c r="F187">
        <f>COUNTIF('Terms by cluster'!$E$2:$E$143,Summary!A187)</f>
        <v>1</v>
      </c>
      <c r="G187">
        <f>COUNTIF('Terms by cluster'!$G$2:$G$143,Summary!A187)</f>
        <v>0</v>
      </c>
      <c r="H187">
        <f>COUNTIF('Terms by cluster'!$I$2:$I$143,Summary!A187)</f>
        <v>0</v>
      </c>
      <c r="I187">
        <f>COUNTIF('Terms by cluster'!$K$2:$K$143,Summary!A187)</f>
        <v>0</v>
      </c>
      <c r="J187">
        <f>COUNTIF('Terms by cluster'!$M$2:$M$143,Summary!A187)</f>
        <v>0</v>
      </c>
      <c r="K187">
        <f>COUNTIF('Terms by cluster'!$O$2:$O$143,Summary!A187)</f>
        <v>0</v>
      </c>
      <c r="L187">
        <f>COUNTIF('Terms by cluster'!$Q$2:$Q$143,Summary!A187)</f>
        <v>0</v>
      </c>
      <c r="M187">
        <f>COUNTIF('Terms by cluster'!$S$2:$S$143,Summary!A187)</f>
        <v>0</v>
      </c>
      <c r="N187">
        <f>COUNTIF('Terms by cluster'!$U$2:$U$143,Summary!A187)</f>
        <v>0</v>
      </c>
      <c r="O187">
        <f>COUNTIF('Terms by cluster'!$W$2:$W$143,Summary!A187)</f>
        <v>0</v>
      </c>
    </row>
    <row r="188" spans="1:15" x14ac:dyDescent="0.25">
      <c r="A188" t="s">
        <v>371</v>
      </c>
      <c r="B188" t="s">
        <v>372</v>
      </c>
      <c r="C188">
        <f xml:space="preserve"> COUNTIF('All Go terms list'!$A$1:$A$927,A188)</f>
        <v>2</v>
      </c>
      <c r="D188">
        <f>COUNTIF('Terms by cluster'!$A$2:$A$65,Summary!A188)</f>
        <v>0</v>
      </c>
      <c r="E188">
        <f>COUNTIF('Terms by cluster'!$C$2:$C$143,Summary!A188)</f>
        <v>0</v>
      </c>
      <c r="F188">
        <f>COUNTIF('Terms by cluster'!$E$2:$E$143,Summary!A188)</f>
        <v>1</v>
      </c>
      <c r="G188">
        <f>COUNTIF('Terms by cluster'!$G$2:$G$143,Summary!A188)</f>
        <v>0</v>
      </c>
      <c r="H188">
        <f>COUNTIF('Terms by cluster'!$I$2:$I$143,Summary!A188)</f>
        <v>0</v>
      </c>
      <c r="I188">
        <f>COUNTIF('Terms by cluster'!$K$2:$K$143,Summary!A188)</f>
        <v>0</v>
      </c>
      <c r="J188">
        <f>COUNTIF('Terms by cluster'!$M$2:$M$143,Summary!A188)</f>
        <v>0</v>
      </c>
      <c r="K188">
        <f>COUNTIF('Terms by cluster'!$O$2:$O$143,Summary!A188)</f>
        <v>0</v>
      </c>
      <c r="L188">
        <f>COUNTIF('Terms by cluster'!$Q$2:$Q$143,Summary!A188)</f>
        <v>0</v>
      </c>
      <c r="M188">
        <f>COUNTIF('Terms by cluster'!$S$2:$S$143,Summary!A188)</f>
        <v>0</v>
      </c>
      <c r="N188">
        <f>COUNTIF('Terms by cluster'!$U$2:$U$143,Summary!A188)</f>
        <v>1</v>
      </c>
      <c r="O188">
        <f>COUNTIF('Terms by cluster'!$W$2:$W$143,Summary!A188)</f>
        <v>0</v>
      </c>
    </row>
    <row r="189" spans="1:15" x14ac:dyDescent="0.25">
      <c r="A189" t="s">
        <v>373</v>
      </c>
      <c r="B189" t="s">
        <v>374</v>
      </c>
      <c r="C189">
        <f xml:space="preserve"> COUNTIF('All Go terms list'!$A$1:$A$927,A189)</f>
        <v>1</v>
      </c>
      <c r="D189">
        <f>COUNTIF('Terms by cluster'!$A$2:$A$65,Summary!A189)</f>
        <v>0</v>
      </c>
      <c r="E189">
        <f>COUNTIF('Terms by cluster'!$C$2:$C$143,Summary!A189)</f>
        <v>0</v>
      </c>
      <c r="F189">
        <f>COUNTIF('Terms by cluster'!$E$2:$E$143,Summary!A189)</f>
        <v>1</v>
      </c>
      <c r="G189">
        <f>COUNTIF('Terms by cluster'!$G$2:$G$143,Summary!A189)</f>
        <v>0</v>
      </c>
      <c r="H189">
        <f>COUNTIF('Terms by cluster'!$I$2:$I$143,Summary!A189)</f>
        <v>0</v>
      </c>
      <c r="I189">
        <f>COUNTIF('Terms by cluster'!$K$2:$K$143,Summary!A189)</f>
        <v>0</v>
      </c>
      <c r="J189">
        <f>COUNTIF('Terms by cluster'!$M$2:$M$143,Summary!A189)</f>
        <v>0</v>
      </c>
      <c r="K189">
        <f>COUNTIF('Terms by cluster'!$O$2:$O$143,Summary!A189)</f>
        <v>0</v>
      </c>
      <c r="L189">
        <f>COUNTIF('Terms by cluster'!$Q$2:$Q$143,Summary!A189)</f>
        <v>0</v>
      </c>
      <c r="M189">
        <f>COUNTIF('Terms by cluster'!$S$2:$S$143,Summary!A189)</f>
        <v>0</v>
      </c>
      <c r="N189">
        <f>COUNTIF('Terms by cluster'!$U$2:$U$143,Summary!A189)</f>
        <v>0</v>
      </c>
      <c r="O189">
        <f>COUNTIF('Terms by cluster'!$W$2:$W$143,Summary!A189)</f>
        <v>0</v>
      </c>
    </row>
    <row r="190" spans="1:15" x14ac:dyDescent="0.25">
      <c r="A190" t="s">
        <v>375</v>
      </c>
      <c r="B190" t="s">
        <v>376</v>
      </c>
      <c r="C190">
        <f xml:space="preserve"> COUNTIF('All Go terms list'!$A$1:$A$927,A190)</f>
        <v>1</v>
      </c>
      <c r="D190">
        <f>COUNTIF('Terms by cluster'!$A$2:$A$65,Summary!A190)</f>
        <v>0</v>
      </c>
      <c r="E190">
        <f>COUNTIF('Terms by cluster'!$C$2:$C$143,Summary!A190)</f>
        <v>0</v>
      </c>
      <c r="F190">
        <f>COUNTIF('Terms by cluster'!$E$2:$E$143,Summary!A190)</f>
        <v>1</v>
      </c>
      <c r="G190">
        <f>COUNTIF('Terms by cluster'!$G$2:$G$143,Summary!A190)</f>
        <v>0</v>
      </c>
      <c r="H190">
        <f>COUNTIF('Terms by cluster'!$I$2:$I$143,Summary!A190)</f>
        <v>0</v>
      </c>
      <c r="I190">
        <f>COUNTIF('Terms by cluster'!$K$2:$K$143,Summary!A190)</f>
        <v>0</v>
      </c>
      <c r="J190">
        <f>COUNTIF('Terms by cluster'!$M$2:$M$143,Summary!A190)</f>
        <v>0</v>
      </c>
      <c r="K190">
        <f>COUNTIF('Terms by cluster'!$O$2:$O$143,Summary!A190)</f>
        <v>0</v>
      </c>
      <c r="L190">
        <f>COUNTIF('Terms by cluster'!$Q$2:$Q$143,Summary!A190)</f>
        <v>0</v>
      </c>
      <c r="M190">
        <f>COUNTIF('Terms by cluster'!$S$2:$S$143,Summary!A190)</f>
        <v>0</v>
      </c>
      <c r="N190">
        <f>COUNTIF('Terms by cluster'!$U$2:$U$143,Summary!A190)</f>
        <v>0</v>
      </c>
      <c r="O190">
        <f>COUNTIF('Terms by cluster'!$W$2:$W$143,Summary!A190)</f>
        <v>0</v>
      </c>
    </row>
    <row r="191" spans="1:15" x14ac:dyDescent="0.25">
      <c r="A191" t="s">
        <v>377</v>
      </c>
      <c r="B191" t="s">
        <v>378</v>
      </c>
      <c r="C191">
        <f xml:space="preserve"> COUNTIF('All Go terms list'!$A$1:$A$927,A191)</f>
        <v>1</v>
      </c>
      <c r="D191">
        <f>COUNTIF('Terms by cluster'!$A$2:$A$65,Summary!A191)</f>
        <v>0</v>
      </c>
      <c r="E191">
        <f>COUNTIF('Terms by cluster'!$C$2:$C$143,Summary!A191)</f>
        <v>0</v>
      </c>
      <c r="F191">
        <f>COUNTIF('Terms by cluster'!$E$2:$E$143,Summary!A191)</f>
        <v>1</v>
      </c>
      <c r="G191">
        <f>COUNTIF('Terms by cluster'!$G$2:$G$143,Summary!A191)</f>
        <v>0</v>
      </c>
      <c r="H191">
        <f>COUNTIF('Terms by cluster'!$I$2:$I$143,Summary!A191)</f>
        <v>0</v>
      </c>
      <c r="I191">
        <f>COUNTIF('Terms by cluster'!$K$2:$K$143,Summary!A191)</f>
        <v>0</v>
      </c>
      <c r="J191">
        <f>COUNTIF('Terms by cluster'!$M$2:$M$143,Summary!A191)</f>
        <v>0</v>
      </c>
      <c r="K191">
        <f>COUNTIF('Terms by cluster'!$O$2:$O$143,Summary!A191)</f>
        <v>0</v>
      </c>
      <c r="L191">
        <f>COUNTIF('Terms by cluster'!$Q$2:$Q$143,Summary!A191)</f>
        <v>0</v>
      </c>
      <c r="M191">
        <f>COUNTIF('Terms by cluster'!$S$2:$S$143,Summary!A191)</f>
        <v>0</v>
      </c>
      <c r="N191">
        <f>COUNTIF('Terms by cluster'!$U$2:$U$143,Summary!A191)</f>
        <v>0</v>
      </c>
      <c r="O191">
        <f>COUNTIF('Terms by cluster'!$W$2:$W$143,Summary!A191)</f>
        <v>0</v>
      </c>
    </row>
    <row r="192" spans="1:15" x14ac:dyDescent="0.25">
      <c r="A192" t="s">
        <v>379</v>
      </c>
      <c r="B192" t="s">
        <v>380</v>
      </c>
      <c r="C192">
        <f xml:space="preserve"> COUNTIF('All Go terms list'!$A$1:$A$927,A192)</f>
        <v>1</v>
      </c>
      <c r="D192">
        <f>COUNTIF('Terms by cluster'!$A$2:$A$65,Summary!A192)</f>
        <v>0</v>
      </c>
      <c r="E192">
        <f>COUNTIF('Terms by cluster'!$C$2:$C$143,Summary!A192)</f>
        <v>0</v>
      </c>
      <c r="F192">
        <f>COUNTIF('Terms by cluster'!$E$2:$E$143,Summary!A192)</f>
        <v>1</v>
      </c>
      <c r="G192">
        <f>COUNTIF('Terms by cluster'!$G$2:$G$143,Summary!A192)</f>
        <v>0</v>
      </c>
      <c r="H192">
        <f>COUNTIF('Terms by cluster'!$I$2:$I$143,Summary!A192)</f>
        <v>0</v>
      </c>
      <c r="I192">
        <f>COUNTIF('Terms by cluster'!$K$2:$K$143,Summary!A192)</f>
        <v>0</v>
      </c>
      <c r="J192">
        <f>COUNTIF('Terms by cluster'!$M$2:$M$143,Summary!A192)</f>
        <v>0</v>
      </c>
      <c r="K192">
        <f>COUNTIF('Terms by cluster'!$O$2:$O$143,Summary!A192)</f>
        <v>0</v>
      </c>
      <c r="L192">
        <f>COUNTIF('Terms by cluster'!$Q$2:$Q$143,Summary!A192)</f>
        <v>0</v>
      </c>
      <c r="M192">
        <f>COUNTIF('Terms by cluster'!$S$2:$S$143,Summary!A192)</f>
        <v>0</v>
      </c>
      <c r="N192">
        <f>COUNTIF('Terms by cluster'!$U$2:$U$143,Summary!A192)</f>
        <v>0</v>
      </c>
      <c r="O192">
        <f>COUNTIF('Terms by cluster'!$W$2:$W$143,Summary!A192)</f>
        <v>0</v>
      </c>
    </row>
    <row r="193" spans="1:15" x14ac:dyDescent="0.25">
      <c r="A193" t="s">
        <v>382</v>
      </c>
      <c r="B193" t="s">
        <v>383</v>
      </c>
      <c r="C193">
        <f xml:space="preserve"> COUNTIF('All Go terms list'!$A$1:$A$927,A193)</f>
        <v>1</v>
      </c>
      <c r="D193">
        <f>COUNTIF('Terms by cluster'!$A$2:$A$65,Summary!A193)</f>
        <v>0</v>
      </c>
      <c r="E193">
        <f>COUNTIF('Terms by cluster'!$C$2:$C$143,Summary!A193)</f>
        <v>0</v>
      </c>
      <c r="F193">
        <f>COUNTIF('Terms by cluster'!$E$2:$E$143,Summary!A193)</f>
        <v>0</v>
      </c>
      <c r="G193">
        <f>COUNTIF('Terms by cluster'!$G$2:$G$143,Summary!A193)</f>
        <v>1</v>
      </c>
      <c r="H193">
        <f>COUNTIF('Terms by cluster'!$I$2:$I$143,Summary!A193)</f>
        <v>0</v>
      </c>
      <c r="I193">
        <f>COUNTIF('Terms by cluster'!$K$2:$K$143,Summary!A193)</f>
        <v>0</v>
      </c>
      <c r="J193">
        <f>COUNTIF('Terms by cluster'!$M$2:$M$143,Summary!A193)</f>
        <v>0</v>
      </c>
      <c r="K193">
        <f>COUNTIF('Terms by cluster'!$O$2:$O$143,Summary!A193)</f>
        <v>0</v>
      </c>
      <c r="L193">
        <f>COUNTIF('Terms by cluster'!$Q$2:$Q$143,Summary!A193)</f>
        <v>0</v>
      </c>
      <c r="M193">
        <f>COUNTIF('Terms by cluster'!$S$2:$S$143,Summary!A193)</f>
        <v>0</v>
      </c>
      <c r="N193">
        <f>COUNTIF('Terms by cluster'!$U$2:$U$143,Summary!A193)</f>
        <v>0</v>
      </c>
      <c r="O193">
        <f>COUNTIF('Terms by cluster'!$W$2:$W$143,Summary!A193)</f>
        <v>0</v>
      </c>
    </row>
    <row r="194" spans="1:15" x14ac:dyDescent="0.25">
      <c r="A194" t="s">
        <v>384</v>
      </c>
      <c r="B194" t="s">
        <v>385</v>
      </c>
      <c r="C194">
        <f xml:space="preserve"> COUNTIF('All Go terms list'!$A$1:$A$927,A194)</f>
        <v>3</v>
      </c>
      <c r="D194">
        <f>COUNTIF('Terms by cluster'!$A$2:$A$65,Summary!A194)</f>
        <v>0</v>
      </c>
      <c r="E194">
        <f>COUNTIF('Terms by cluster'!$C$2:$C$143,Summary!A194)</f>
        <v>0</v>
      </c>
      <c r="F194">
        <f>COUNTIF('Terms by cluster'!$E$2:$E$143,Summary!A194)</f>
        <v>0</v>
      </c>
      <c r="G194">
        <f>COUNTIF('Terms by cluster'!$G$2:$G$143,Summary!A194)</f>
        <v>1</v>
      </c>
      <c r="H194">
        <f>COUNTIF('Terms by cluster'!$I$2:$I$143,Summary!A194)</f>
        <v>1</v>
      </c>
      <c r="I194">
        <f>COUNTIF('Terms by cluster'!$K$2:$K$143,Summary!A194)</f>
        <v>0</v>
      </c>
      <c r="J194">
        <f>COUNTIF('Terms by cluster'!$M$2:$M$143,Summary!A194)</f>
        <v>0</v>
      </c>
      <c r="K194">
        <f>COUNTIF('Terms by cluster'!$O$2:$O$143,Summary!A194)</f>
        <v>0</v>
      </c>
      <c r="L194">
        <f>COUNTIF('Terms by cluster'!$Q$2:$Q$143,Summary!A194)</f>
        <v>0</v>
      </c>
      <c r="M194">
        <f>COUNTIF('Terms by cluster'!$S$2:$S$143,Summary!A194)</f>
        <v>1</v>
      </c>
      <c r="N194">
        <f>COUNTIF('Terms by cluster'!$U$2:$U$143,Summary!A194)</f>
        <v>0</v>
      </c>
      <c r="O194">
        <f>COUNTIF('Terms by cluster'!$W$2:$W$143,Summary!A194)</f>
        <v>0</v>
      </c>
    </row>
    <row r="195" spans="1:15" x14ac:dyDescent="0.25">
      <c r="A195" t="s">
        <v>386</v>
      </c>
      <c r="B195" t="s">
        <v>387</v>
      </c>
      <c r="C195">
        <f xml:space="preserve"> COUNTIF('All Go terms list'!$A$1:$A$927,A195)</f>
        <v>3</v>
      </c>
      <c r="D195">
        <f>COUNTIF('Terms by cluster'!$A$2:$A$65,Summary!A195)</f>
        <v>0</v>
      </c>
      <c r="E195">
        <f>COUNTIF('Terms by cluster'!$C$2:$C$143,Summary!A195)</f>
        <v>0</v>
      </c>
      <c r="F195">
        <f>COUNTIF('Terms by cluster'!$E$2:$E$143,Summary!A195)</f>
        <v>0</v>
      </c>
      <c r="G195">
        <f>COUNTIF('Terms by cluster'!$G$2:$G$143,Summary!A195)</f>
        <v>1</v>
      </c>
      <c r="H195">
        <f>COUNTIF('Terms by cluster'!$I$2:$I$143,Summary!A195)</f>
        <v>0</v>
      </c>
      <c r="I195">
        <f>COUNTIF('Terms by cluster'!$K$2:$K$143,Summary!A195)</f>
        <v>0</v>
      </c>
      <c r="J195">
        <f>COUNTIF('Terms by cluster'!$M$2:$M$143,Summary!A195)</f>
        <v>0</v>
      </c>
      <c r="K195">
        <f>COUNTIF('Terms by cluster'!$O$2:$O$143,Summary!A195)</f>
        <v>0</v>
      </c>
      <c r="L195">
        <f>COUNTIF('Terms by cluster'!$Q$2:$Q$143,Summary!A195)</f>
        <v>0</v>
      </c>
      <c r="M195">
        <f>COUNTIF('Terms by cluster'!$S$2:$S$143,Summary!A195)</f>
        <v>0</v>
      </c>
      <c r="N195">
        <f>COUNTIF('Terms by cluster'!$U$2:$U$143,Summary!A195)</f>
        <v>1</v>
      </c>
      <c r="O195">
        <f>COUNTIF('Terms by cluster'!$W$2:$W$143,Summary!A195)</f>
        <v>1</v>
      </c>
    </row>
    <row r="196" spans="1:15" x14ac:dyDescent="0.25">
      <c r="A196" t="s">
        <v>388</v>
      </c>
      <c r="B196" t="s">
        <v>389</v>
      </c>
      <c r="C196">
        <f xml:space="preserve"> COUNTIF('All Go terms list'!$A$1:$A$927,A196)</f>
        <v>4</v>
      </c>
      <c r="D196">
        <f>COUNTIF('Terms by cluster'!$A$2:$A$65,Summary!A196)</f>
        <v>0</v>
      </c>
      <c r="E196">
        <f>COUNTIF('Terms by cluster'!$C$2:$C$143,Summary!A196)</f>
        <v>0</v>
      </c>
      <c r="F196">
        <f>COUNTIF('Terms by cluster'!$E$2:$E$143,Summary!A196)</f>
        <v>0</v>
      </c>
      <c r="G196">
        <f>COUNTIF('Terms by cluster'!$G$2:$G$143,Summary!A196)</f>
        <v>1</v>
      </c>
      <c r="H196">
        <f>COUNTIF('Terms by cluster'!$I$2:$I$143,Summary!A196)</f>
        <v>0</v>
      </c>
      <c r="I196">
        <f>COUNTIF('Terms by cluster'!$K$2:$K$143,Summary!A196)</f>
        <v>1</v>
      </c>
      <c r="J196">
        <f>COUNTIF('Terms by cluster'!$M$2:$M$143,Summary!A196)</f>
        <v>0</v>
      </c>
      <c r="K196">
        <f>COUNTIF('Terms by cluster'!$O$2:$O$143,Summary!A196)</f>
        <v>1</v>
      </c>
      <c r="L196">
        <f>COUNTIF('Terms by cluster'!$Q$2:$Q$143,Summary!A196)</f>
        <v>1</v>
      </c>
      <c r="M196">
        <f>COUNTIF('Terms by cluster'!$S$2:$S$143,Summary!A196)</f>
        <v>0</v>
      </c>
      <c r="N196">
        <f>COUNTIF('Terms by cluster'!$U$2:$U$143,Summary!A196)</f>
        <v>0</v>
      </c>
      <c r="O196">
        <f>COUNTIF('Terms by cluster'!$W$2:$W$143,Summary!A196)</f>
        <v>0</v>
      </c>
    </row>
    <row r="197" spans="1:15" x14ac:dyDescent="0.25">
      <c r="A197" t="s">
        <v>390</v>
      </c>
      <c r="B197" t="s">
        <v>391</v>
      </c>
      <c r="C197">
        <f xml:space="preserve"> COUNTIF('All Go terms list'!$A$1:$A$927,A197)</f>
        <v>1</v>
      </c>
      <c r="D197">
        <f>COUNTIF('Terms by cluster'!$A$2:$A$65,Summary!A197)</f>
        <v>0</v>
      </c>
      <c r="E197">
        <f>COUNTIF('Terms by cluster'!$C$2:$C$143,Summary!A197)</f>
        <v>0</v>
      </c>
      <c r="F197">
        <f>COUNTIF('Terms by cluster'!$E$2:$E$143,Summary!A197)</f>
        <v>0</v>
      </c>
      <c r="G197">
        <f>COUNTIF('Terms by cluster'!$G$2:$G$143,Summary!A197)</f>
        <v>1</v>
      </c>
      <c r="H197">
        <f>COUNTIF('Terms by cluster'!$I$2:$I$143,Summary!A197)</f>
        <v>0</v>
      </c>
      <c r="I197">
        <f>COUNTIF('Terms by cluster'!$K$2:$K$143,Summary!A197)</f>
        <v>0</v>
      </c>
      <c r="J197">
        <f>COUNTIF('Terms by cluster'!$M$2:$M$143,Summary!A197)</f>
        <v>0</v>
      </c>
      <c r="K197">
        <f>COUNTIF('Terms by cluster'!$O$2:$O$143,Summary!A197)</f>
        <v>0</v>
      </c>
      <c r="L197">
        <f>COUNTIF('Terms by cluster'!$Q$2:$Q$143,Summary!A197)</f>
        <v>0</v>
      </c>
      <c r="M197">
        <f>COUNTIF('Terms by cluster'!$S$2:$S$143,Summary!A197)</f>
        <v>0</v>
      </c>
      <c r="N197">
        <f>COUNTIF('Terms by cluster'!$U$2:$U$143,Summary!A197)</f>
        <v>0</v>
      </c>
      <c r="O197">
        <f>COUNTIF('Terms by cluster'!$W$2:$W$143,Summary!A197)</f>
        <v>0</v>
      </c>
    </row>
    <row r="198" spans="1:15" x14ac:dyDescent="0.25">
      <c r="A198" t="s">
        <v>392</v>
      </c>
      <c r="B198" t="s">
        <v>393</v>
      </c>
      <c r="C198">
        <f xml:space="preserve"> COUNTIF('All Go terms list'!$A$1:$A$927,A198)</f>
        <v>1</v>
      </c>
      <c r="D198">
        <f>COUNTIF('Terms by cluster'!$A$2:$A$65,Summary!A198)</f>
        <v>0</v>
      </c>
      <c r="E198">
        <f>COUNTIF('Terms by cluster'!$C$2:$C$143,Summary!A198)</f>
        <v>0</v>
      </c>
      <c r="F198">
        <f>COUNTIF('Terms by cluster'!$E$2:$E$143,Summary!A198)</f>
        <v>0</v>
      </c>
      <c r="G198">
        <f>COUNTIF('Terms by cluster'!$G$2:$G$143,Summary!A198)</f>
        <v>1</v>
      </c>
      <c r="H198">
        <f>COUNTIF('Terms by cluster'!$I$2:$I$143,Summary!A198)</f>
        <v>0</v>
      </c>
      <c r="I198">
        <f>COUNTIF('Terms by cluster'!$K$2:$K$143,Summary!A198)</f>
        <v>0</v>
      </c>
      <c r="J198">
        <f>COUNTIF('Terms by cluster'!$M$2:$M$143,Summary!A198)</f>
        <v>0</v>
      </c>
      <c r="K198">
        <f>COUNTIF('Terms by cluster'!$O$2:$O$143,Summary!A198)</f>
        <v>0</v>
      </c>
      <c r="L198">
        <f>COUNTIF('Terms by cluster'!$Q$2:$Q$143,Summary!A198)</f>
        <v>0</v>
      </c>
      <c r="M198">
        <f>COUNTIF('Terms by cluster'!$S$2:$S$143,Summary!A198)</f>
        <v>0</v>
      </c>
      <c r="N198">
        <f>COUNTIF('Terms by cluster'!$U$2:$U$143,Summary!A198)</f>
        <v>0</v>
      </c>
      <c r="O198">
        <f>COUNTIF('Terms by cluster'!$W$2:$W$143,Summary!A198)</f>
        <v>0</v>
      </c>
    </row>
    <row r="199" spans="1:15" x14ac:dyDescent="0.25">
      <c r="A199" t="s">
        <v>394</v>
      </c>
      <c r="B199" t="s">
        <v>395</v>
      </c>
      <c r="C199">
        <f xml:space="preserve"> COUNTIF('All Go terms list'!$A$1:$A$927,A199)</f>
        <v>2</v>
      </c>
      <c r="D199">
        <f>COUNTIF('Terms by cluster'!$A$2:$A$65,Summary!A199)</f>
        <v>0</v>
      </c>
      <c r="E199">
        <f>COUNTIF('Terms by cluster'!$C$2:$C$143,Summary!A199)</f>
        <v>0</v>
      </c>
      <c r="F199">
        <f>COUNTIF('Terms by cluster'!$E$2:$E$143,Summary!A199)</f>
        <v>0</v>
      </c>
      <c r="G199">
        <f>COUNTIF('Terms by cluster'!$G$2:$G$143,Summary!A199)</f>
        <v>1</v>
      </c>
      <c r="H199">
        <f>COUNTIF('Terms by cluster'!$I$2:$I$143,Summary!A199)</f>
        <v>1</v>
      </c>
      <c r="I199">
        <f>COUNTIF('Terms by cluster'!$K$2:$K$143,Summary!A199)</f>
        <v>0</v>
      </c>
      <c r="J199">
        <f>COUNTIF('Terms by cluster'!$M$2:$M$143,Summary!A199)</f>
        <v>0</v>
      </c>
      <c r="K199">
        <f>COUNTIF('Terms by cluster'!$O$2:$O$143,Summary!A199)</f>
        <v>0</v>
      </c>
      <c r="L199">
        <f>COUNTIF('Terms by cluster'!$Q$2:$Q$143,Summary!A199)</f>
        <v>0</v>
      </c>
      <c r="M199">
        <f>COUNTIF('Terms by cluster'!$S$2:$S$143,Summary!A199)</f>
        <v>0</v>
      </c>
      <c r="N199">
        <f>COUNTIF('Terms by cluster'!$U$2:$U$143,Summary!A199)</f>
        <v>0</v>
      </c>
      <c r="O199">
        <f>COUNTIF('Terms by cluster'!$W$2:$W$143,Summary!A199)</f>
        <v>0</v>
      </c>
    </row>
    <row r="200" spans="1:15" x14ac:dyDescent="0.25">
      <c r="A200" t="s">
        <v>432</v>
      </c>
      <c r="B200" t="s">
        <v>433</v>
      </c>
      <c r="C200">
        <f xml:space="preserve"> COUNTIF('All Go terms list'!$A$1:$A$927,A200)</f>
        <v>1</v>
      </c>
      <c r="D200">
        <f>COUNTIF('Terms by cluster'!$A$2:$A$65,Summary!A200)</f>
        <v>0</v>
      </c>
      <c r="E200">
        <f>COUNTIF('Terms by cluster'!$C$2:$C$143,Summary!A200)</f>
        <v>0</v>
      </c>
      <c r="F200">
        <f>COUNTIF('Terms by cluster'!$E$2:$E$143,Summary!A200)</f>
        <v>0</v>
      </c>
      <c r="G200">
        <f>COUNTIF('Terms by cluster'!$G$2:$G$143,Summary!A200)</f>
        <v>0</v>
      </c>
      <c r="H200">
        <f>COUNTIF('Terms by cluster'!$I$2:$I$143,Summary!A200)</f>
        <v>1</v>
      </c>
      <c r="I200">
        <f>COUNTIF('Terms by cluster'!$K$2:$K$143,Summary!A200)</f>
        <v>0</v>
      </c>
      <c r="J200">
        <f>COUNTIF('Terms by cluster'!$M$2:$M$143,Summary!A200)</f>
        <v>0</v>
      </c>
      <c r="K200">
        <f>COUNTIF('Terms by cluster'!$O$2:$O$143,Summary!A200)</f>
        <v>0</v>
      </c>
      <c r="L200">
        <f>COUNTIF('Terms by cluster'!$Q$2:$Q$143,Summary!A200)</f>
        <v>0</v>
      </c>
      <c r="M200">
        <f>COUNTIF('Terms by cluster'!$S$2:$S$143,Summary!A200)</f>
        <v>0</v>
      </c>
      <c r="N200">
        <f>COUNTIF('Terms by cluster'!$U$2:$U$143,Summary!A200)</f>
        <v>0</v>
      </c>
      <c r="O200">
        <f>COUNTIF('Terms by cluster'!$W$2:$W$143,Summary!A200)</f>
        <v>0</v>
      </c>
    </row>
    <row r="201" spans="1:15" x14ac:dyDescent="0.25">
      <c r="A201" t="s">
        <v>434</v>
      </c>
      <c r="B201" t="s">
        <v>435</v>
      </c>
      <c r="C201">
        <f xml:space="preserve"> COUNTIF('All Go terms list'!$A$1:$A$927,A201)</f>
        <v>1</v>
      </c>
      <c r="D201">
        <f>COUNTIF('Terms by cluster'!$A$2:$A$65,Summary!A201)</f>
        <v>0</v>
      </c>
      <c r="E201">
        <f>COUNTIF('Terms by cluster'!$C$2:$C$143,Summary!A201)</f>
        <v>0</v>
      </c>
      <c r="F201">
        <f>COUNTIF('Terms by cluster'!$E$2:$E$143,Summary!A201)</f>
        <v>0</v>
      </c>
      <c r="G201">
        <f>COUNTIF('Terms by cluster'!$G$2:$G$143,Summary!A201)</f>
        <v>0</v>
      </c>
      <c r="H201">
        <f>COUNTIF('Terms by cluster'!$I$2:$I$143,Summary!A201)</f>
        <v>1</v>
      </c>
      <c r="I201">
        <f>COUNTIF('Terms by cluster'!$K$2:$K$143,Summary!A201)</f>
        <v>0</v>
      </c>
      <c r="J201">
        <f>COUNTIF('Terms by cluster'!$M$2:$M$143,Summary!A201)</f>
        <v>0</v>
      </c>
      <c r="K201">
        <f>COUNTIF('Terms by cluster'!$O$2:$O$143,Summary!A201)</f>
        <v>0</v>
      </c>
      <c r="L201">
        <f>COUNTIF('Terms by cluster'!$Q$2:$Q$143,Summary!A201)</f>
        <v>0</v>
      </c>
      <c r="M201">
        <f>COUNTIF('Terms by cluster'!$S$2:$S$143,Summary!A201)</f>
        <v>0</v>
      </c>
      <c r="N201">
        <f>COUNTIF('Terms by cluster'!$U$2:$U$143,Summary!A201)</f>
        <v>0</v>
      </c>
      <c r="O201">
        <f>COUNTIF('Terms by cluster'!$W$2:$W$143,Summary!A201)</f>
        <v>0</v>
      </c>
    </row>
    <row r="202" spans="1:15" x14ac:dyDescent="0.25">
      <c r="A202" t="s">
        <v>436</v>
      </c>
      <c r="B202" t="s">
        <v>437</v>
      </c>
      <c r="C202">
        <f xml:space="preserve"> COUNTIF('All Go terms list'!$A$1:$A$927,A202)</f>
        <v>1</v>
      </c>
      <c r="D202">
        <f>COUNTIF('Terms by cluster'!$A$2:$A$65,Summary!A202)</f>
        <v>0</v>
      </c>
      <c r="E202">
        <f>COUNTIF('Terms by cluster'!$C$2:$C$143,Summary!A202)</f>
        <v>0</v>
      </c>
      <c r="F202">
        <f>COUNTIF('Terms by cluster'!$E$2:$E$143,Summary!A202)</f>
        <v>0</v>
      </c>
      <c r="G202">
        <f>COUNTIF('Terms by cluster'!$G$2:$G$143,Summary!A202)</f>
        <v>0</v>
      </c>
      <c r="H202">
        <f>COUNTIF('Terms by cluster'!$I$2:$I$143,Summary!A202)</f>
        <v>1</v>
      </c>
      <c r="I202">
        <f>COUNTIF('Terms by cluster'!$K$2:$K$143,Summary!A202)</f>
        <v>0</v>
      </c>
      <c r="J202">
        <f>COUNTIF('Terms by cluster'!$M$2:$M$143,Summary!A202)</f>
        <v>0</v>
      </c>
      <c r="K202">
        <f>COUNTIF('Terms by cluster'!$O$2:$O$143,Summary!A202)</f>
        <v>0</v>
      </c>
      <c r="L202">
        <f>COUNTIF('Terms by cluster'!$Q$2:$Q$143,Summary!A202)</f>
        <v>0</v>
      </c>
      <c r="M202">
        <f>COUNTIF('Terms by cluster'!$S$2:$S$143,Summary!A202)</f>
        <v>0</v>
      </c>
      <c r="N202">
        <f>COUNTIF('Terms by cluster'!$U$2:$U$143,Summary!A202)</f>
        <v>0</v>
      </c>
      <c r="O202">
        <f>COUNTIF('Terms by cluster'!$W$2:$W$143,Summary!A202)</f>
        <v>0</v>
      </c>
    </row>
    <row r="203" spans="1:15" x14ac:dyDescent="0.25">
      <c r="A203" t="s">
        <v>438</v>
      </c>
      <c r="B203" t="s">
        <v>439</v>
      </c>
      <c r="C203">
        <f xml:space="preserve"> COUNTIF('All Go terms list'!$A$1:$A$927,A203)</f>
        <v>4</v>
      </c>
      <c r="D203">
        <f>COUNTIF('Terms by cluster'!$A$2:$A$65,Summary!A203)</f>
        <v>0</v>
      </c>
      <c r="E203">
        <f>COUNTIF('Terms by cluster'!$C$2:$C$143,Summary!A203)</f>
        <v>0</v>
      </c>
      <c r="F203">
        <f>COUNTIF('Terms by cluster'!$E$2:$E$143,Summary!A203)</f>
        <v>0</v>
      </c>
      <c r="G203">
        <f>COUNTIF('Terms by cluster'!$G$2:$G$143,Summary!A203)</f>
        <v>0</v>
      </c>
      <c r="H203">
        <f>COUNTIF('Terms by cluster'!$I$2:$I$143,Summary!A203)</f>
        <v>1</v>
      </c>
      <c r="I203">
        <f>COUNTIF('Terms by cluster'!$K$2:$K$143,Summary!A203)</f>
        <v>0</v>
      </c>
      <c r="J203">
        <f>COUNTIF('Terms by cluster'!$M$2:$M$143,Summary!A203)</f>
        <v>0</v>
      </c>
      <c r="K203">
        <f>COUNTIF('Terms by cluster'!$O$2:$O$143,Summary!A203)</f>
        <v>1</v>
      </c>
      <c r="L203">
        <f>COUNTIF('Terms by cluster'!$Q$2:$Q$143,Summary!A203)</f>
        <v>1</v>
      </c>
      <c r="M203">
        <f>COUNTIF('Terms by cluster'!$S$2:$S$143,Summary!A203)</f>
        <v>0</v>
      </c>
      <c r="N203">
        <f>COUNTIF('Terms by cluster'!$U$2:$U$143,Summary!A203)</f>
        <v>1</v>
      </c>
      <c r="O203">
        <f>COUNTIF('Terms by cluster'!$W$2:$W$143,Summary!A203)</f>
        <v>0</v>
      </c>
    </row>
    <row r="204" spans="1:15" x14ac:dyDescent="0.25">
      <c r="A204" t="s">
        <v>440</v>
      </c>
      <c r="B204" t="s">
        <v>441</v>
      </c>
      <c r="C204">
        <f xml:space="preserve"> COUNTIF('All Go terms list'!$A$1:$A$927,A204)</f>
        <v>1</v>
      </c>
      <c r="D204">
        <f>COUNTIF('Terms by cluster'!$A$2:$A$65,Summary!A204)</f>
        <v>0</v>
      </c>
      <c r="E204">
        <f>COUNTIF('Terms by cluster'!$C$2:$C$143,Summary!A204)</f>
        <v>0</v>
      </c>
      <c r="F204">
        <f>COUNTIF('Terms by cluster'!$E$2:$E$143,Summary!A204)</f>
        <v>0</v>
      </c>
      <c r="G204">
        <f>COUNTIF('Terms by cluster'!$G$2:$G$143,Summary!A204)</f>
        <v>0</v>
      </c>
      <c r="H204">
        <f>COUNTIF('Terms by cluster'!$I$2:$I$143,Summary!A204)</f>
        <v>1</v>
      </c>
      <c r="I204">
        <f>COUNTIF('Terms by cluster'!$K$2:$K$143,Summary!A204)</f>
        <v>0</v>
      </c>
      <c r="J204">
        <f>COUNTIF('Terms by cluster'!$M$2:$M$143,Summary!A204)</f>
        <v>0</v>
      </c>
      <c r="K204">
        <f>COUNTIF('Terms by cluster'!$O$2:$O$143,Summary!A204)</f>
        <v>0</v>
      </c>
      <c r="L204">
        <f>COUNTIF('Terms by cluster'!$Q$2:$Q$143,Summary!A204)</f>
        <v>0</v>
      </c>
      <c r="M204">
        <f>COUNTIF('Terms by cluster'!$S$2:$S$143,Summary!A204)</f>
        <v>0</v>
      </c>
      <c r="N204">
        <f>COUNTIF('Terms by cluster'!$U$2:$U$143,Summary!A204)</f>
        <v>0</v>
      </c>
      <c r="O204">
        <f>COUNTIF('Terms by cluster'!$W$2:$W$143,Summary!A204)</f>
        <v>0</v>
      </c>
    </row>
    <row r="205" spans="1:15" x14ac:dyDescent="0.25">
      <c r="A205" t="s">
        <v>442</v>
      </c>
      <c r="B205" t="s">
        <v>443</v>
      </c>
      <c r="C205">
        <f xml:space="preserve"> COUNTIF('All Go terms list'!$A$1:$A$927,A205)</f>
        <v>1</v>
      </c>
      <c r="D205">
        <f>COUNTIF('Terms by cluster'!$A$2:$A$65,Summary!A205)</f>
        <v>0</v>
      </c>
      <c r="E205">
        <f>COUNTIF('Terms by cluster'!$C$2:$C$143,Summary!A205)</f>
        <v>0</v>
      </c>
      <c r="F205">
        <f>COUNTIF('Terms by cluster'!$E$2:$E$143,Summary!A205)</f>
        <v>0</v>
      </c>
      <c r="G205">
        <f>COUNTIF('Terms by cluster'!$G$2:$G$143,Summary!A205)</f>
        <v>0</v>
      </c>
      <c r="H205">
        <f>COUNTIF('Terms by cluster'!$I$2:$I$143,Summary!A205)</f>
        <v>1</v>
      </c>
      <c r="I205">
        <f>COUNTIF('Terms by cluster'!$K$2:$K$143,Summary!A205)</f>
        <v>0</v>
      </c>
      <c r="J205">
        <f>COUNTIF('Terms by cluster'!$M$2:$M$143,Summary!A205)</f>
        <v>0</v>
      </c>
      <c r="K205">
        <f>COUNTIF('Terms by cluster'!$O$2:$O$143,Summary!A205)</f>
        <v>0</v>
      </c>
      <c r="L205">
        <f>COUNTIF('Terms by cluster'!$Q$2:$Q$143,Summary!A205)</f>
        <v>0</v>
      </c>
      <c r="M205">
        <f>COUNTIF('Terms by cluster'!$S$2:$S$143,Summary!A205)</f>
        <v>0</v>
      </c>
      <c r="N205">
        <f>COUNTIF('Terms by cluster'!$U$2:$U$143,Summary!A205)</f>
        <v>0</v>
      </c>
      <c r="O205">
        <f>COUNTIF('Terms by cluster'!$W$2:$W$143,Summary!A205)</f>
        <v>0</v>
      </c>
    </row>
    <row r="206" spans="1:15" x14ac:dyDescent="0.25">
      <c r="A206" t="s">
        <v>444</v>
      </c>
      <c r="B206" t="s">
        <v>445</v>
      </c>
      <c r="C206">
        <f xml:space="preserve"> COUNTIF('All Go terms list'!$A$1:$A$927,A206)</f>
        <v>1</v>
      </c>
      <c r="D206">
        <f>COUNTIF('Terms by cluster'!$A$2:$A$65,Summary!A206)</f>
        <v>0</v>
      </c>
      <c r="E206">
        <f>COUNTIF('Terms by cluster'!$C$2:$C$143,Summary!A206)</f>
        <v>0</v>
      </c>
      <c r="F206">
        <f>COUNTIF('Terms by cluster'!$E$2:$E$143,Summary!A206)</f>
        <v>0</v>
      </c>
      <c r="G206">
        <f>COUNTIF('Terms by cluster'!$G$2:$G$143,Summary!A206)</f>
        <v>0</v>
      </c>
      <c r="H206">
        <f>COUNTIF('Terms by cluster'!$I$2:$I$143,Summary!A206)</f>
        <v>1</v>
      </c>
      <c r="I206">
        <f>COUNTIF('Terms by cluster'!$K$2:$K$143,Summary!A206)</f>
        <v>0</v>
      </c>
      <c r="J206">
        <f>COUNTIF('Terms by cluster'!$M$2:$M$143,Summary!A206)</f>
        <v>0</v>
      </c>
      <c r="K206">
        <f>COUNTIF('Terms by cluster'!$O$2:$O$143,Summary!A206)</f>
        <v>0</v>
      </c>
      <c r="L206">
        <f>COUNTIF('Terms by cluster'!$Q$2:$Q$143,Summary!A206)</f>
        <v>0</v>
      </c>
      <c r="M206">
        <f>COUNTIF('Terms by cluster'!$S$2:$S$143,Summary!A206)</f>
        <v>0</v>
      </c>
      <c r="N206">
        <f>COUNTIF('Terms by cluster'!$U$2:$U$143,Summary!A206)</f>
        <v>0</v>
      </c>
      <c r="O206">
        <f>COUNTIF('Terms by cluster'!$W$2:$W$143,Summary!A206)</f>
        <v>0</v>
      </c>
    </row>
    <row r="207" spans="1:15" x14ac:dyDescent="0.25">
      <c r="A207" t="s">
        <v>446</v>
      </c>
      <c r="B207" t="s">
        <v>447</v>
      </c>
      <c r="C207">
        <f xml:space="preserve"> COUNTIF('All Go terms list'!$A$1:$A$927,A207)</f>
        <v>1</v>
      </c>
      <c r="D207">
        <f>COUNTIF('Terms by cluster'!$A$2:$A$65,Summary!A207)</f>
        <v>0</v>
      </c>
      <c r="E207">
        <f>COUNTIF('Terms by cluster'!$C$2:$C$143,Summary!A207)</f>
        <v>0</v>
      </c>
      <c r="F207">
        <f>COUNTIF('Terms by cluster'!$E$2:$E$143,Summary!A207)</f>
        <v>0</v>
      </c>
      <c r="G207">
        <f>COUNTIF('Terms by cluster'!$G$2:$G$143,Summary!A207)</f>
        <v>0</v>
      </c>
      <c r="H207">
        <f>COUNTIF('Terms by cluster'!$I$2:$I$143,Summary!A207)</f>
        <v>1</v>
      </c>
      <c r="I207">
        <f>COUNTIF('Terms by cluster'!$K$2:$K$143,Summary!A207)</f>
        <v>0</v>
      </c>
      <c r="J207">
        <f>COUNTIF('Terms by cluster'!$M$2:$M$143,Summary!A207)</f>
        <v>0</v>
      </c>
      <c r="K207">
        <f>COUNTIF('Terms by cluster'!$O$2:$O$143,Summary!A207)</f>
        <v>0</v>
      </c>
      <c r="L207">
        <f>COUNTIF('Terms by cluster'!$Q$2:$Q$143,Summary!A207)</f>
        <v>0</v>
      </c>
      <c r="M207">
        <f>COUNTIF('Terms by cluster'!$S$2:$S$143,Summary!A207)</f>
        <v>0</v>
      </c>
      <c r="N207">
        <f>COUNTIF('Terms by cluster'!$U$2:$U$143,Summary!A207)</f>
        <v>0</v>
      </c>
      <c r="O207">
        <f>COUNTIF('Terms by cluster'!$W$2:$W$143,Summary!A207)</f>
        <v>0</v>
      </c>
    </row>
    <row r="208" spans="1:15" x14ac:dyDescent="0.25">
      <c r="A208" t="s">
        <v>448</v>
      </c>
      <c r="B208" t="s">
        <v>449</v>
      </c>
      <c r="C208">
        <f xml:space="preserve"> COUNTIF('All Go terms list'!$A$1:$A$927,A208)</f>
        <v>1</v>
      </c>
      <c r="D208">
        <f>COUNTIF('Terms by cluster'!$A$2:$A$65,Summary!A208)</f>
        <v>0</v>
      </c>
      <c r="E208">
        <f>COUNTIF('Terms by cluster'!$C$2:$C$143,Summary!A208)</f>
        <v>0</v>
      </c>
      <c r="F208">
        <f>COUNTIF('Terms by cluster'!$E$2:$E$143,Summary!A208)</f>
        <v>0</v>
      </c>
      <c r="G208">
        <f>COUNTIF('Terms by cluster'!$G$2:$G$143,Summary!A208)</f>
        <v>0</v>
      </c>
      <c r="H208">
        <f>COUNTIF('Terms by cluster'!$I$2:$I$143,Summary!A208)</f>
        <v>1</v>
      </c>
      <c r="I208">
        <f>COUNTIF('Terms by cluster'!$K$2:$K$143,Summary!A208)</f>
        <v>0</v>
      </c>
      <c r="J208">
        <f>COUNTIF('Terms by cluster'!$M$2:$M$143,Summary!A208)</f>
        <v>0</v>
      </c>
      <c r="K208">
        <f>COUNTIF('Terms by cluster'!$O$2:$O$143,Summary!A208)</f>
        <v>0</v>
      </c>
      <c r="L208">
        <f>COUNTIF('Terms by cluster'!$Q$2:$Q$143,Summary!A208)</f>
        <v>0</v>
      </c>
      <c r="M208">
        <f>COUNTIF('Terms by cluster'!$S$2:$S$143,Summary!A208)</f>
        <v>0</v>
      </c>
      <c r="N208">
        <f>COUNTIF('Terms by cluster'!$U$2:$U$143,Summary!A208)</f>
        <v>0</v>
      </c>
      <c r="O208">
        <f>COUNTIF('Terms by cluster'!$W$2:$W$143,Summary!A208)</f>
        <v>0</v>
      </c>
    </row>
    <row r="209" spans="1:15" x14ac:dyDescent="0.25">
      <c r="A209" t="s">
        <v>450</v>
      </c>
      <c r="B209" t="s">
        <v>451</v>
      </c>
      <c r="C209">
        <f xml:space="preserve"> COUNTIF('All Go terms list'!$A$1:$A$927,A209)</f>
        <v>1</v>
      </c>
      <c r="D209">
        <f>COUNTIF('Terms by cluster'!$A$2:$A$65,Summary!A209)</f>
        <v>0</v>
      </c>
      <c r="E209">
        <f>COUNTIF('Terms by cluster'!$C$2:$C$143,Summary!A209)</f>
        <v>0</v>
      </c>
      <c r="F209">
        <f>COUNTIF('Terms by cluster'!$E$2:$E$143,Summary!A209)</f>
        <v>0</v>
      </c>
      <c r="G209">
        <f>COUNTIF('Terms by cluster'!$G$2:$G$143,Summary!A209)</f>
        <v>0</v>
      </c>
      <c r="H209">
        <f>COUNTIF('Terms by cluster'!$I$2:$I$143,Summary!A209)</f>
        <v>1</v>
      </c>
      <c r="I209">
        <f>COUNTIF('Terms by cluster'!$K$2:$K$143,Summary!A209)</f>
        <v>0</v>
      </c>
      <c r="J209">
        <f>COUNTIF('Terms by cluster'!$M$2:$M$143,Summary!A209)</f>
        <v>0</v>
      </c>
      <c r="K209">
        <f>COUNTIF('Terms by cluster'!$O$2:$O$143,Summary!A209)</f>
        <v>0</v>
      </c>
      <c r="L209">
        <f>COUNTIF('Terms by cluster'!$Q$2:$Q$143,Summary!A209)</f>
        <v>0</v>
      </c>
      <c r="M209">
        <f>COUNTIF('Terms by cluster'!$S$2:$S$143,Summary!A209)</f>
        <v>0</v>
      </c>
      <c r="N209">
        <f>COUNTIF('Terms by cluster'!$U$2:$U$143,Summary!A209)</f>
        <v>0</v>
      </c>
      <c r="O209">
        <f>COUNTIF('Terms by cluster'!$W$2:$W$143,Summary!A209)</f>
        <v>0</v>
      </c>
    </row>
    <row r="210" spans="1:15" x14ac:dyDescent="0.25">
      <c r="A210" t="s">
        <v>452</v>
      </c>
      <c r="B210" t="s">
        <v>453</v>
      </c>
      <c r="C210">
        <f xml:space="preserve"> COUNTIF('All Go terms list'!$A$1:$A$927,A210)</f>
        <v>2</v>
      </c>
      <c r="D210">
        <f>COUNTIF('Terms by cluster'!$A$2:$A$65,Summary!A210)</f>
        <v>0</v>
      </c>
      <c r="E210">
        <f>COUNTIF('Terms by cluster'!$C$2:$C$143,Summary!A210)</f>
        <v>0</v>
      </c>
      <c r="F210">
        <f>COUNTIF('Terms by cluster'!$E$2:$E$143,Summary!A210)</f>
        <v>0</v>
      </c>
      <c r="G210">
        <f>COUNTIF('Terms by cluster'!$G$2:$G$143,Summary!A210)</f>
        <v>0</v>
      </c>
      <c r="H210">
        <f>COUNTIF('Terms by cluster'!$I$2:$I$143,Summary!A210)</f>
        <v>1</v>
      </c>
      <c r="I210">
        <f>COUNTIF('Terms by cluster'!$K$2:$K$143,Summary!A210)</f>
        <v>0</v>
      </c>
      <c r="J210">
        <f>COUNTIF('Terms by cluster'!$M$2:$M$143,Summary!A210)</f>
        <v>0</v>
      </c>
      <c r="K210">
        <f>COUNTIF('Terms by cluster'!$O$2:$O$143,Summary!A210)</f>
        <v>0</v>
      </c>
      <c r="L210">
        <f>COUNTIF('Terms by cluster'!$Q$2:$Q$143,Summary!A210)</f>
        <v>1</v>
      </c>
      <c r="M210">
        <f>COUNTIF('Terms by cluster'!$S$2:$S$143,Summary!A210)</f>
        <v>0</v>
      </c>
      <c r="N210">
        <f>COUNTIF('Terms by cluster'!$U$2:$U$143,Summary!A210)</f>
        <v>0</v>
      </c>
      <c r="O210">
        <f>COUNTIF('Terms by cluster'!$W$2:$W$143,Summary!A210)</f>
        <v>0</v>
      </c>
    </row>
    <row r="211" spans="1:15" x14ac:dyDescent="0.25">
      <c r="A211" t="s">
        <v>454</v>
      </c>
      <c r="B211" t="s">
        <v>455</v>
      </c>
      <c r="C211">
        <f xml:space="preserve"> COUNTIF('All Go terms list'!$A$1:$A$927,A211)</f>
        <v>2</v>
      </c>
      <c r="D211">
        <f>COUNTIF('Terms by cluster'!$A$2:$A$65,Summary!A211)</f>
        <v>0</v>
      </c>
      <c r="E211">
        <f>COUNTIF('Terms by cluster'!$C$2:$C$143,Summary!A211)</f>
        <v>0</v>
      </c>
      <c r="F211">
        <f>COUNTIF('Terms by cluster'!$E$2:$E$143,Summary!A211)</f>
        <v>0</v>
      </c>
      <c r="G211">
        <f>COUNTIF('Terms by cluster'!$G$2:$G$143,Summary!A211)</f>
        <v>0</v>
      </c>
      <c r="H211">
        <f>COUNTIF('Terms by cluster'!$I$2:$I$143,Summary!A211)</f>
        <v>1</v>
      </c>
      <c r="I211">
        <f>COUNTIF('Terms by cluster'!$K$2:$K$143,Summary!A211)</f>
        <v>0</v>
      </c>
      <c r="J211">
        <f>COUNTIF('Terms by cluster'!$M$2:$M$143,Summary!A211)</f>
        <v>0</v>
      </c>
      <c r="K211">
        <f>COUNTIF('Terms by cluster'!$O$2:$O$143,Summary!A211)</f>
        <v>0</v>
      </c>
      <c r="L211">
        <f>COUNTIF('Terms by cluster'!$Q$2:$Q$143,Summary!A211)</f>
        <v>0</v>
      </c>
      <c r="M211">
        <f>COUNTIF('Terms by cluster'!$S$2:$S$143,Summary!A211)</f>
        <v>1</v>
      </c>
      <c r="N211">
        <f>COUNTIF('Terms by cluster'!$U$2:$U$143,Summary!A211)</f>
        <v>0</v>
      </c>
      <c r="O211">
        <f>COUNTIF('Terms by cluster'!$W$2:$W$143,Summary!A211)</f>
        <v>0</v>
      </c>
    </row>
    <row r="212" spans="1:15" x14ac:dyDescent="0.25">
      <c r="A212" t="s">
        <v>456</v>
      </c>
      <c r="B212" t="s">
        <v>457</v>
      </c>
      <c r="C212">
        <f xml:space="preserve"> COUNTIF('All Go terms list'!$A$1:$A$927,A212)</f>
        <v>1</v>
      </c>
      <c r="D212">
        <f>COUNTIF('Terms by cluster'!$A$2:$A$65,Summary!A212)</f>
        <v>0</v>
      </c>
      <c r="E212">
        <f>COUNTIF('Terms by cluster'!$C$2:$C$143,Summary!A212)</f>
        <v>0</v>
      </c>
      <c r="F212">
        <f>COUNTIF('Terms by cluster'!$E$2:$E$143,Summary!A212)</f>
        <v>0</v>
      </c>
      <c r="G212">
        <f>COUNTIF('Terms by cluster'!$G$2:$G$143,Summary!A212)</f>
        <v>0</v>
      </c>
      <c r="H212">
        <f>COUNTIF('Terms by cluster'!$I$2:$I$143,Summary!A212)</f>
        <v>1</v>
      </c>
      <c r="I212">
        <f>COUNTIF('Terms by cluster'!$K$2:$K$143,Summary!A212)</f>
        <v>0</v>
      </c>
      <c r="J212">
        <f>COUNTIF('Terms by cluster'!$M$2:$M$143,Summary!A212)</f>
        <v>0</v>
      </c>
      <c r="K212">
        <f>COUNTIF('Terms by cluster'!$O$2:$O$143,Summary!A212)</f>
        <v>0</v>
      </c>
      <c r="L212">
        <f>COUNTIF('Terms by cluster'!$Q$2:$Q$143,Summary!A212)</f>
        <v>0</v>
      </c>
      <c r="M212">
        <f>COUNTIF('Terms by cluster'!$S$2:$S$143,Summary!A212)</f>
        <v>0</v>
      </c>
      <c r="N212">
        <f>COUNTIF('Terms by cluster'!$U$2:$U$143,Summary!A212)</f>
        <v>0</v>
      </c>
      <c r="O212">
        <f>COUNTIF('Terms by cluster'!$W$2:$W$143,Summary!A212)</f>
        <v>0</v>
      </c>
    </row>
    <row r="213" spans="1:15" x14ac:dyDescent="0.25">
      <c r="A213" t="s">
        <v>458</v>
      </c>
      <c r="B213" t="s">
        <v>459</v>
      </c>
      <c r="C213">
        <f xml:space="preserve"> COUNTIF('All Go terms list'!$A$1:$A$927,A213)</f>
        <v>1</v>
      </c>
      <c r="D213">
        <f>COUNTIF('Terms by cluster'!$A$2:$A$65,Summary!A213)</f>
        <v>0</v>
      </c>
      <c r="E213">
        <f>COUNTIF('Terms by cluster'!$C$2:$C$143,Summary!A213)</f>
        <v>0</v>
      </c>
      <c r="F213">
        <f>COUNTIF('Terms by cluster'!$E$2:$E$143,Summary!A213)</f>
        <v>0</v>
      </c>
      <c r="G213">
        <f>COUNTIF('Terms by cluster'!$G$2:$G$143,Summary!A213)</f>
        <v>0</v>
      </c>
      <c r="H213">
        <f>COUNTIF('Terms by cluster'!$I$2:$I$143,Summary!A213)</f>
        <v>1</v>
      </c>
      <c r="I213">
        <f>COUNTIF('Terms by cluster'!$K$2:$K$143,Summary!A213)</f>
        <v>0</v>
      </c>
      <c r="J213">
        <f>COUNTIF('Terms by cluster'!$M$2:$M$143,Summary!A213)</f>
        <v>0</v>
      </c>
      <c r="K213">
        <f>COUNTIF('Terms by cluster'!$O$2:$O$143,Summary!A213)</f>
        <v>0</v>
      </c>
      <c r="L213">
        <f>COUNTIF('Terms by cluster'!$Q$2:$Q$143,Summary!A213)</f>
        <v>0</v>
      </c>
      <c r="M213">
        <f>COUNTIF('Terms by cluster'!$S$2:$S$143,Summary!A213)</f>
        <v>0</v>
      </c>
      <c r="N213">
        <f>COUNTIF('Terms by cluster'!$U$2:$U$143,Summary!A213)</f>
        <v>0</v>
      </c>
      <c r="O213">
        <f>COUNTIF('Terms by cluster'!$W$2:$W$143,Summary!A213)</f>
        <v>0</v>
      </c>
    </row>
    <row r="214" spans="1:15" x14ac:dyDescent="0.25">
      <c r="A214" t="s">
        <v>460</v>
      </c>
      <c r="B214" t="s">
        <v>461</v>
      </c>
      <c r="C214">
        <f xml:space="preserve"> COUNTIF('All Go terms list'!$A$1:$A$927,A214)</f>
        <v>1</v>
      </c>
      <c r="D214">
        <f>COUNTIF('Terms by cluster'!$A$2:$A$65,Summary!A214)</f>
        <v>0</v>
      </c>
      <c r="E214">
        <f>COUNTIF('Terms by cluster'!$C$2:$C$143,Summary!A214)</f>
        <v>0</v>
      </c>
      <c r="F214">
        <f>COUNTIF('Terms by cluster'!$E$2:$E$143,Summary!A214)</f>
        <v>0</v>
      </c>
      <c r="G214">
        <f>COUNTIF('Terms by cluster'!$G$2:$G$143,Summary!A214)</f>
        <v>0</v>
      </c>
      <c r="H214">
        <f>COUNTIF('Terms by cluster'!$I$2:$I$143,Summary!A214)</f>
        <v>1</v>
      </c>
      <c r="I214">
        <f>COUNTIF('Terms by cluster'!$K$2:$K$143,Summary!A214)</f>
        <v>0</v>
      </c>
      <c r="J214">
        <f>COUNTIF('Terms by cluster'!$M$2:$M$143,Summary!A214)</f>
        <v>0</v>
      </c>
      <c r="K214">
        <f>COUNTIF('Terms by cluster'!$O$2:$O$143,Summary!A214)</f>
        <v>0</v>
      </c>
      <c r="L214">
        <f>COUNTIF('Terms by cluster'!$Q$2:$Q$143,Summary!A214)</f>
        <v>0</v>
      </c>
      <c r="M214">
        <f>COUNTIF('Terms by cluster'!$S$2:$S$143,Summary!A214)</f>
        <v>0</v>
      </c>
      <c r="N214">
        <f>COUNTIF('Terms by cluster'!$U$2:$U$143,Summary!A214)</f>
        <v>0</v>
      </c>
      <c r="O214">
        <f>COUNTIF('Terms by cluster'!$W$2:$W$143,Summary!A214)</f>
        <v>0</v>
      </c>
    </row>
    <row r="215" spans="1:15" x14ac:dyDescent="0.25">
      <c r="A215" t="s">
        <v>462</v>
      </c>
      <c r="B215" t="s">
        <v>463</v>
      </c>
      <c r="C215">
        <f xml:space="preserve"> COUNTIF('All Go terms list'!$A$1:$A$927,A215)</f>
        <v>1</v>
      </c>
      <c r="D215">
        <f>COUNTIF('Terms by cluster'!$A$2:$A$65,Summary!A215)</f>
        <v>0</v>
      </c>
      <c r="E215">
        <f>COUNTIF('Terms by cluster'!$C$2:$C$143,Summary!A215)</f>
        <v>0</v>
      </c>
      <c r="F215">
        <f>COUNTIF('Terms by cluster'!$E$2:$E$143,Summary!A215)</f>
        <v>0</v>
      </c>
      <c r="G215">
        <f>COUNTIF('Terms by cluster'!$G$2:$G$143,Summary!A215)</f>
        <v>0</v>
      </c>
      <c r="H215">
        <f>COUNTIF('Terms by cluster'!$I$2:$I$143,Summary!A215)</f>
        <v>1</v>
      </c>
      <c r="I215">
        <f>COUNTIF('Terms by cluster'!$K$2:$K$143,Summary!A215)</f>
        <v>0</v>
      </c>
      <c r="J215">
        <f>COUNTIF('Terms by cluster'!$M$2:$M$143,Summary!A215)</f>
        <v>0</v>
      </c>
      <c r="K215">
        <f>COUNTIF('Terms by cluster'!$O$2:$O$143,Summary!A215)</f>
        <v>0</v>
      </c>
      <c r="L215">
        <f>COUNTIF('Terms by cluster'!$Q$2:$Q$143,Summary!A215)</f>
        <v>0</v>
      </c>
      <c r="M215">
        <f>COUNTIF('Terms by cluster'!$S$2:$S$143,Summary!A215)</f>
        <v>0</v>
      </c>
      <c r="N215">
        <f>COUNTIF('Terms by cluster'!$U$2:$U$143,Summary!A215)</f>
        <v>0</v>
      </c>
      <c r="O215">
        <f>COUNTIF('Terms by cluster'!$W$2:$W$143,Summary!A215)</f>
        <v>0</v>
      </c>
    </row>
    <row r="216" spans="1:15" x14ac:dyDescent="0.25">
      <c r="A216" t="s">
        <v>464</v>
      </c>
      <c r="B216" t="s">
        <v>465</v>
      </c>
      <c r="C216">
        <f xml:space="preserve"> COUNTIF('All Go terms list'!$A$1:$A$927,A216)</f>
        <v>1</v>
      </c>
      <c r="D216">
        <f>COUNTIF('Terms by cluster'!$A$2:$A$65,Summary!A216)</f>
        <v>0</v>
      </c>
      <c r="E216">
        <f>COUNTIF('Terms by cluster'!$C$2:$C$143,Summary!A216)</f>
        <v>0</v>
      </c>
      <c r="F216">
        <f>COUNTIF('Terms by cluster'!$E$2:$E$143,Summary!A216)</f>
        <v>0</v>
      </c>
      <c r="G216">
        <f>COUNTIF('Terms by cluster'!$G$2:$G$143,Summary!A216)</f>
        <v>0</v>
      </c>
      <c r="H216">
        <f>COUNTIF('Terms by cluster'!$I$2:$I$143,Summary!A216)</f>
        <v>1</v>
      </c>
      <c r="I216">
        <f>COUNTIF('Terms by cluster'!$K$2:$K$143,Summary!A216)</f>
        <v>0</v>
      </c>
      <c r="J216">
        <f>COUNTIF('Terms by cluster'!$M$2:$M$143,Summary!A216)</f>
        <v>0</v>
      </c>
      <c r="K216">
        <f>COUNTIF('Terms by cluster'!$O$2:$O$143,Summary!A216)</f>
        <v>0</v>
      </c>
      <c r="L216">
        <f>COUNTIF('Terms by cluster'!$Q$2:$Q$143,Summary!A216)</f>
        <v>0</v>
      </c>
      <c r="M216">
        <f>COUNTIF('Terms by cluster'!$S$2:$S$143,Summary!A216)</f>
        <v>0</v>
      </c>
      <c r="N216">
        <f>COUNTIF('Terms by cluster'!$U$2:$U$143,Summary!A216)</f>
        <v>0</v>
      </c>
      <c r="O216">
        <f>COUNTIF('Terms by cluster'!$W$2:$W$143,Summary!A216)</f>
        <v>0</v>
      </c>
    </row>
    <row r="217" spans="1:15" x14ac:dyDescent="0.25">
      <c r="A217" t="s">
        <v>466</v>
      </c>
      <c r="B217" t="s">
        <v>467</v>
      </c>
      <c r="C217">
        <f xml:space="preserve"> COUNTIF('All Go terms list'!$A$1:$A$927,A217)</f>
        <v>1</v>
      </c>
      <c r="D217">
        <f>COUNTIF('Terms by cluster'!$A$2:$A$65,Summary!A217)</f>
        <v>0</v>
      </c>
      <c r="E217">
        <f>COUNTIF('Terms by cluster'!$C$2:$C$143,Summary!A217)</f>
        <v>0</v>
      </c>
      <c r="F217">
        <f>COUNTIF('Terms by cluster'!$E$2:$E$143,Summary!A217)</f>
        <v>0</v>
      </c>
      <c r="G217">
        <f>COUNTIF('Terms by cluster'!$G$2:$G$143,Summary!A217)</f>
        <v>0</v>
      </c>
      <c r="H217">
        <f>COUNTIF('Terms by cluster'!$I$2:$I$143,Summary!A217)</f>
        <v>1</v>
      </c>
      <c r="I217">
        <f>COUNTIF('Terms by cluster'!$K$2:$K$143,Summary!A217)</f>
        <v>0</v>
      </c>
      <c r="J217">
        <f>COUNTIF('Terms by cluster'!$M$2:$M$143,Summary!A217)</f>
        <v>0</v>
      </c>
      <c r="K217">
        <f>COUNTIF('Terms by cluster'!$O$2:$O$143,Summary!A217)</f>
        <v>0</v>
      </c>
      <c r="L217">
        <f>COUNTIF('Terms by cluster'!$Q$2:$Q$143,Summary!A217)</f>
        <v>0</v>
      </c>
      <c r="M217">
        <f>COUNTIF('Terms by cluster'!$S$2:$S$143,Summary!A217)</f>
        <v>0</v>
      </c>
      <c r="N217">
        <f>COUNTIF('Terms by cluster'!$U$2:$U$143,Summary!A217)</f>
        <v>0</v>
      </c>
      <c r="O217">
        <f>COUNTIF('Terms by cluster'!$W$2:$W$143,Summary!A217)</f>
        <v>0</v>
      </c>
    </row>
    <row r="218" spans="1:15" x14ac:dyDescent="0.25">
      <c r="A218" t="s">
        <v>468</v>
      </c>
      <c r="B218" t="s">
        <v>469</v>
      </c>
      <c r="C218">
        <f xml:space="preserve"> COUNTIF('All Go terms list'!$A$1:$A$927,A218)</f>
        <v>2</v>
      </c>
      <c r="D218">
        <f>COUNTIF('Terms by cluster'!$A$2:$A$65,Summary!A218)</f>
        <v>0</v>
      </c>
      <c r="E218">
        <f>COUNTIF('Terms by cluster'!$C$2:$C$143,Summary!A218)</f>
        <v>0</v>
      </c>
      <c r="F218">
        <f>COUNTIF('Terms by cluster'!$E$2:$E$143,Summary!A218)</f>
        <v>0</v>
      </c>
      <c r="G218">
        <f>COUNTIF('Terms by cluster'!$G$2:$G$143,Summary!A218)</f>
        <v>0</v>
      </c>
      <c r="H218">
        <f>COUNTIF('Terms by cluster'!$I$2:$I$143,Summary!A218)</f>
        <v>1</v>
      </c>
      <c r="I218">
        <f>COUNTIF('Terms by cluster'!$K$2:$K$143,Summary!A218)</f>
        <v>0</v>
      </c>
      <c r="J218">
        <f>COUNTIF('Terms by cluster'!$M$2:$M$143,Summary!A218)</f>
        <v>0</v>
      </c>
      <c r="K218">
        <f>COUNTIF('Terms by cluster'!$O$2:$O$143,Summary!A218)</f>
        <v>0</v>
      </c>
      <c r="L218">
        <f>COUNTIF('Terms by cluster'!$Q$2:$Q$143,Summary!A218)</f>
        <v>0</v>
      </c>
      <c r="M218">
        <f>COUNTIF('Terms by cluster'!$S$2:$S$143,Summary!A218)</f>
        <v>0</v>
      </c>
      <c r="N218">
        <f>COUNTIF('Terms by cluster'!$U$2:$U$143,Summary!A218)</f>
        <v>1</v>
      </c>
      <c r="O218">
        <f>COUNTIF('Terms by cluster'!$W$2:$W$143,Summary!A218)</f>
        <v>0</v>
      </c>
    </row>
    <row r="219" spans="1:15" x14ac:dyDescent="0.25">
      <c r="A219" t="s">
        <v>428</v>
      </c>
      <c r="B219" t="s">
        <v>429</v>
      </c>
      <c r="C219">
        <f xml:space="preserve"> COUNTIF('All Go terms list'!$A$1:$A$927,A219)</f>
        <v>3</v>
      </c>
      <c r="D219">
        <f>COUNTIF('Terms by cluster'!$A$2:$A$65,Summary!A219)</f>
        <v>0</v>
      </c>
      <c r="E219">
        <f>COUNTIF('Terms by cluster'!$C$2:$C$143,Summary!A219)</f>
        <v>0</v>
      </c>
      <c r="F219">
        <f>COUNTIF('Terms by cluster'!$E$2:$E$143,Summary!A219)</f>
        <v>0</v>
      </c>
      <c r="G219">
        <f>COUNTIF('Terms by cluster'!$G$2:$G$143,Summary!A219)</f>
        <v>0</v>
      </c>
      <c r="H219">
        <f>COUNTIF('Terms by cluster'!$I$2:$I$143,Summary!A219)</f>
        <v>1</v>
      </c>
      <c r="I219">
        <f>COUNTIF('Terms by cluster'!$K$2:$K$143,Summary!A219)</f>
        <v>1</v>
      </c>
      <c r="J219">
        <f>COUNTIF('Terms by cluster'!$M$2:$M$143,Summary!A219)</f>
        <v>0</v>
      </c>
      <c r="K219">
        <f>COUNTIF('Terms by cluster'!$O$2:$O$143,Summary!A219)</f>
        <v>0</v>
      </c>
      <c r="L219">
        <f>COUNTIF('Terms by cluster'!$Q$2:$Q$143,Summary!A219)</f>
        <v>1</v>
      </c>
      <c r="M219">
        <f>COUNTIF('Terms by cluster'!$S$2:$S$143,Summary!A219)</f>
        <v>0</v>
      </c>
      <c r="N219">
        <f>COUNTIF('Terms by cluster'!$U$2:$U$143,Summary!A219)</f>
        <v>0</v>
      </c>
      <c r="O219">
        <f>COUNTIF('Terms by cluster'!$W$2:$W$143,Summary!A219)</f>
        <v>0</v>
      </c>
    </row>
    <row r="220" spans="1:15" x14ac:dyDescent="0.25">
      <c r="A220" t="s">
        <v>470</v>
      </c>
      <c r="B220" t="s">
        <v>471</v>
      </c>
      <c r="C220">
        <f xml:space="preserve"> COUNTIF('All Go terms list'!$A$1:$A$927,A220)</f>
        <v>3</v>
      </c>
      <c r="D220">
        <f>COUNTIF('Terms by cluster'!$A$2:$A$65,Summary!A220)</f>
        <v>0</v>
      </c>
      <c r="E220">
        <f>COUNTIF('Terms by cluster'!$C$2:$C$143,Summary!A220)</f>
        <v>0</v>
      </c>
      <c r="F220">
        <f>COUNTIF('Terms by cluster'!$E$2:$E$143,Summary!A220)</f>
        <v>0</v>
      </c>
      <c r="G220">
        <f>COUNTIF('Terms by cluster'!$G$2:$G$143,Summary!A220)</f>
        <v>0</v>
      </c>
      <c r="H220">
        <f>COUNTIF('Terms by cluster'!$I$2:$I$143,Summary!A220)</f>
        <v>1</v>
      </c>
      <c r="I220">
        <f>COUNTIF('Terms by cluster'!$K$2:$K$143,Summary!A220)</f>
        <v>0</v>
      </c>
      <c r="J220">
        <f>COUNTIF('Terms by cluster'!$M$2:$M$143,Summary!A220)</f>
        <v>0</v>
      </c>
      <c r="K220">
        <f>COUNTIF('Terms by cluster'!$O$2:$O$143,Summary!A220)</f>
        <v>0</v>
      </c>
      <c r="L220">
        <f>COUNTIF('Terms by cluster'!$Q$2:$Q$143,Summary!A220)</f>
        <v>1</v>
      </c>
      <c r="M220">
        <f>COUNTIF('Terms by cluster'!$S$2:$S$143,Summary!A220)</f>
        <v>0</v>
      </c>
      <c r="N220">
        <f>COUNTIF('Terms by cluster'!$U$2:$U$143,Summary!A220)</f>
        <v>1</v>
      </c>
      <c r="O220">
        <f>COUNTIF('Terms by cluster'!$W$2:$W$143,Summary!A220)</f>
        <v>0</v>
      </c>
    </row>
    <row r="221" spans="1:15" x14ac:dyDescent="0.25">
      <c r="A221" t="s">
        <v>472</v>
      </c>
      <c r="B221" t="s">
        <v>473</v>
      </c>
      <c r="C221">
        <f xml:space="preserve"> COUNTIF('All Go terms list'!$A$1:$A$927,A221)</f>
        <v>1</v>
      </c>
      <c r="D221">
        <f>COUNTIF('Terms by cluster'!$A$2:$A$65,Summary!A221)</f>
        <v>0</v>
      </c>
      <c r="E221">
        <f>COUNTIF('Terms by cluster'!$C$2:$C$143,Summary!A221)</f>
        <v>0</v>
      </c>
      <c r="F221">
        <f>COUNTIF('Terms by cluster'!$E$2:$E$143,Summary!A221)</f>
        <v>0</v>
      </c>
      <c r="G221">
        <f>COUNTIF('Terms by cluster'!$G$2:$G$143,Summary!A221)</f>
        <v>0</v>
      </c>
      <c r="H221">
        <f>COUNTIF('Terms by cluster'!$I$2:$I$143,Summary!A221)</f>
        <v>1</v>
      </c>
      <c r="I221">
        <f>COUNTIF('Terms by cluster'!$K$2:$K$143,Summary!A221)</f>
        <v>0</v>
      </c>
      <c r="J221">
        <f>COUNTIF('Terms by cluster'!$M$2:$M$143,Summary!A221)</f>
        <v>0</v>
      </c>
      <c r="K221">
        <f>COUNTIF('Terms by cluster'!$O$2:$O$143,Summary!A221)</f>
        <v>0</v>
      </c>
      <c r="L221">
        <f>COUNTIF('Terms by cluster'!$Q$2:$Q$143,Summary!A221)</f>
        <v>0</v>
      </c>
      <c r="M221">
        <f>COUNTIF('Terms by cluster'!$S$2:$S$143,Summary!A221)</f>
        <v>0</v>
      </c>
      <c r="N221">
        <f>COUNTIF('Terms by cluster'!$U$2:$U$143,Summary!A221)</f>
        <v>0</v>
      </c>
      <c r="O221">
        <f>COUNTIF('Terms by cluster'!$W$2:$W$143,Summary!A221)</f>
        <v>0</v>
      </c>
    </row>
    <row r="222" spans="1:15" x14ac:dyDescent="0.25">
      <c r="A222" t="s">
        <v>474</v>
      </c>
      <c r="B222" t="s">
        <v>475</v>
      </c>
      <c r="C222">
        <f xml:space="preserve"> COUNTIF('All Go terms list'!$A$1:$A$927,A222)</f>
        <v>1</v>
      </c>
      <c r="D222">
        <f>COUNTIF('Terms by cluster'!$A$2:$A$65,Summary!A222)</f>
        <v>0</v>
      </c>
      <c r="E222">
        <f>COUNTIF('Terms by cluster'!$C$2:$C$143,Summary!A222)</f>
        <v>0</v>
      </c>
      <c r="F222">
        <f>COUNTIF('Terms by cluster'!$E$2:$E$143,Summary!A222)</f>
        <v>0</v>
      </c>
      <c r="G222">
        <f>COUNTIF('Terms by cluster'!$G$2:$G$143,Summary!A222)</f>
        <v>0</v>
      </c>
      <c r="H222">
        <f>COUNTIF('Terms by cluster'!$I$2:$I$143,Summary!A222)</f>
        <v>1</v>
      </c>
      <c r="I222">
        <f>COUNTIF('Terms by cluster'!$K$2:$K$143,Summary!A222)</f>
        <v>0</v>
      </c>
      <c r="J222">
        <f>COUNTIF('Terms by cluster'!$M$2:$M$143,Summary!A222)</f>
        <v>0</v>
      </c>
      <c r="K222">
        <f>COUNTIF('Terms by cluster'!$O$2:$O$143,Summary!A222)</f>
        <v>0</v>
      </c>
      <c r="L222">
        <f>COUNTIF('Terms by cluster'!$Q$2:$Q$143,Summary!A222)</f>
        <v>0</v>
      </c>
      <c r="M222">
        <f>COUNTIF('Terms by cluster'!$S$2:$S$143,Summary!A222)</f>
        <v>0</v>
      </c>
      <c r="N222">
        <f>COUNTIF('Terms by cluster'!$U$2:$U$143,Summary!A222)</f>
        <v>0</v>
      </c>
      <c r="O222">
        <f>COUNTIF('Terms by cluster'!$W$2:$W$143,Summary!A222)</f>
        <v>0</v>
      </c>
    </row>
    <row r="223" spans="1:15" x14ac:dyDescent="0.25">
      <c r="A223" t="s">
        <v>408</v>
      </c>
      <c r="B223" t="s">
        <v>409</v>
      </c>
      <c r="C223">
        <f xml:space="preserve"> COUNTIF('All Go terms list'!$A$1:$A$927,A223)</f>
        <v>1</v>
      </c>
      <c r="D223">
        <f>COUNTIF('Terms by cluster'!$A$2:$A$65,Summary!A223)</f>
        <v>0</v>
      </c>
      <c r="E223">
        <f>COUNTIF('Terms by cluster'!$C$2:$C$143,Summary!A223)</f>
        <v>0</v>
      </c>
      <c r="F223">
        <f>COUNTIF('Terms by cluster'!$E$2:$E$143,Summary!A223)</f>
        <v>0</v>
      </c>
      <c r="G223">
        <f>COUNTIF('Terms by cluster'!$G$2:$G$143,Summary!A223)</f>
        <v>0</v>
      </c>
      <c r="H223">
        <f>COUNTIF('Terms by cluster'!$I$2:$I$143,Summary!A223)</f>
        <v>0</v>
      </c>
      <c r="I223">
        <f>COUNTIF('Terms by cluster'!$K$2:$K$143,Summary!A223)</f>
        <v>1</v>
      </c>
      <c r="J223">
        <f>COUNTIF('Terms by cluster'!$M$2:$M$143,Summary!A223)</f>
        <v>0</v>
      </c>
      <c r="K223">
        <f>COUNTIF('Terms by cluster'!$O$2:$O$143,Summary!A223)</f>
        <v>0</v>
      </c>
      <c r="L223">
        <f>COUNTIF('Terms by cluster'!$Q$2:$Q$143,Summary!A223)</f>
        <v>0</v>
      </c>
      <c r="M223">
        <f>COUNTIF('Terms by cluster'!$S$2:$S$143,Summary!A223)</f>
        <v>0</v>
      </c>
      <c r="N223">
        <f>COUNTIF('Terms by cluster'!$U$2:$U$143,Summary!A223)</f>
        <v>0</v>
      </c>
      <c r="O223">
        <f>COUNTIF('Terms by cluster'!$W$2:$W$143,Summary!A223)</f>
        <v>0</v>
      </c>
    </row>
    <row r="224" spans="1:15" x14ac:dyDescent="0.25">
      <c r="A224" t="s">
        <v>410</v>
      </c>
      <c r="B224" t="s">
        <v>411</v>
      </c>
      <c r="C224">
        <f xml:space="preserve"> COUNTIF('All Go terms list'!$A$1:$A$927,A224)</f>
        <v>1</v>
      </c>
      <c r="D224">
        <f>COUNTIF('Terms by cluster'!$A$2:$A$65,Summary!A224)</f>
        <v>0</v>
      </c>
      <c r="E224">
        <f>COUNTIF('Terms by cluster'!$C$2:$C$143,Summary!A224)</f>
        <v>0</v>
      </c>
      <c r="F224">
        <f>COUNTIF('Terms by cluster'!$E$2:$E$143,Summary!A224)</f>
        <v>0</v>
      </c>
      <c r="G224">
        <f>COUNTIF('Terms by cluster'!$G$2:$G$143,Summary!A224)</f>
        <v>0</v>
      </c>
      <c r="H224">
        <f>COUNTIF('Terms by cluster'!$I$2:$I$143,Summary!A224)</f>
        <v>0</v>
      </c>
      <c r="I224">
        <f>COUNTIF('Terms by cluster'!$K$2:$K$143,Summary!A224)</f>
        <v>1</v>
      </c>
      <c r="J224">
        <f>COUNTIF('Terms by cluster'!$M$2:$M$143,Summary!A224)</f>
        <v>0</v>
      </c>
      <c r="K224">
        <f>COUNTIF('Terms by cluster'!$O$2:$O$143,Summary!A224)</f>
        <v>0</v>
      </c>
      <c r="L224">
        <f>COUNTIF('Terms by cluster'!$Q$2:$Q$143,Summary!A224)</f>
        <v>0</v>
      </c>
      <c r="M224">
        <f>COUNTIF('Terms by cluster'!$S$2:$S$143,Summary!A224)</f>
        <v>0</v>
      </c>
      <c r="N224">
        <f>COUNTIF('Terms by cluster'!$U$2:$U$143,Summary!A224)</f>
        <v>0</v>
      </c>
      <c r="O224">
        <f>COUNTIF('Terms by cluster'!$W$2:$W$143,Summary!A224)</f>
        <v>0</v>
      </c>
    </row>
    <row r="225" spans="1:15" x14ac:dyDescent="0.25">
      <c r="A225" t="s">
        <v>412</v>
      </c>
      <c r="B225" t="s">
        <v>413</v>
      </c>
      <c r="C225">
        <f xml:space="preserve"> COUNTIF('All Go terms list'!$A$1:$A$927,A225)</f>
        <v>1</v>
      </c>
      <c r="D225">
        <f>COUNTIF('Terms by cluster'!$A$2:$A$65,Summary!A225)</f>
        <v>0</v>
      </c>
      <c r="E225">
        <f>COUNTIF('Terms by cluster'!$C$2:$C$143,Summary!A225)</f>
        <v>0</v>
      </c>
      <c r="F225">
        <f>COUNTIF('Terms by cluster'!$E$2:$E$143,Summary!A225)</f>
        <v>0</v>
      </c>
      <c r="G225">
        <f>COUNTIF('Terms by cluster'!$G$2:$G$143,Summary!A225)</f>
        <v>0</v>
      </c>
      <c r="H225">
        <f>COUNTIF('Terms by cluster'!$I$2:$I$143,Summary!A225)</f>
        <v>0</v>
      </c>
      <c r="I225">
        <f>COUNTIF('Terms by cluster'!$K$2:$K$143,Summary!A225)</f>
        <v>1</v>
      </c>
      <c r="J225">
        <f>COUNTIF('Terms by cluster'!$M$2:$M$143,Summary!A225)</f>
        <v>0</v>
      </c>
      <c r="K225">
        <f>COUNTIF('Terms by cluster'!$O$2:$O$143,Summary!A225)</f>
        <v>0</v>
      </c>
      <c r="L225">
        <f>COUNTIF('Terms by cluster'!$Q$2:$Q$143,Summary!A225)</f>
        <v>0</v>
      </c>
      <c r="M225">
        <f>COUNTIF('Terms by cluster'!$S$2:$S$143,Summary!A225)</f>
        <v>0</v>
      </c>
      <c r="N225">
        <f>COUNTIF('Terms by cluster'!$U$2:$U$143,Summary!A225)</f>
        <v>0</v>
      </c>
      <c r="O225">
        <f>COUNTIF('Terms by cluster'!$W$2:$W$143,Summary!A225)</f>
        <v>0</v>
      </c>
    </row>
    <row r="226" spans="1:15" x14ac:dyDescent="0.25">
      <c r="A226" t="s">
        <v>414</v>
      </c>
      <c r="B226" t="s">
        <v>415</v>
      </c>
      <c r="C226">
        <f xml:space="preserve"> COUNTIF('All Go terms list'!$A$1:$A$927,A226)</f>
        <v>1</v>
      </c>
      <c r="D226">
        <f>COUNTIF('Terms by cluster'!$A$2:$A$65,Summary!A226)</f>
        <v>0</v>
      </c>
      <c r="E226">
        <f>COUNTIF('Terms by cluster'!$C$2:$C$143,Summary!A226)</f>
        <v>0</v>
      </c>
      <c r="F226">
        <f>COUNTIF('Terms by cluster'!$E$2:$E$143,Summary!A226)</f>
        <v>0</v>
      </c>
      <c r="G226">
        <f>COUNTIF('Terms by cluster'!$G$2:$G$143,Summary!A226)</f>
        <v>0</v>
      </c>
      <c r="H226">
        <f>COUNTIF('Terms by cluster'!$I$2:$I$143,Summary!A226)</f>
        <v>0</v>
      </c>
      <c r="I226">
        <f>COUNTIF('Terms by cluster'!$K$2:$K$143,Summary!A226)</f>
        <v>1</v>
      </c>
      <c r="J226">
        <f>COUNTIF('Terms by cluster'!$M$2:$M$143,Summary!A226)</f>
        <v>0</v>
      </c>
      <c r="K226">
        <f>COUNTIF('Terms by cluster'!$O$2:$O$143,Summary!A226)</f>
        <v>0</v>
      </c>
      <c r="L226">
        <f>COUNTIF('Terms by cluster'!$Q$2:$Q$143,Summary!A226)</f>
        <v>0</v>
      </c>
      <c r="M226">
        <f>COUNTIF('Terms by cluster'!$S$2:$S$143,Summary!A226)</f>
        <v>0</v>
      </c>
      <c r="N226">
        <f>COUNTIF('Terms by cluster'!$U$2:$U$143,Summary!A226)</f>
        <v>0</v>
      </c>
      <c r="O226">
        <f>COUNTIF('Terms by cluster'!$W$2:$W$143,Summary!A226)</f>
        <v>0</v>
      </c>
    </row>
    <row r="227" spans="1:15" x14ac:dyDescent="0.25">
      <c r="A227" t="s">
        <v>416</v>
      </c>
      <c r="B227" t="s">
        <v>417</v>
      </c>
      <c r="C227">
        <f xml:space="preserve"> COUNTIF('All Go terms list'!$A$1:$A$927,A227)</f>
        <v>1</v>
      </c>
      <c r="D227">
        <f>COUNTIF('Terms by cluster'!$A$2:$A$65,Summary!A227)</f>
        <v>0</v>
      </c>
      <c r="E227">
        <f>COUNTIF('Terms by cluster'!$C$2:$C$143,Summary!A227)</f>
        <v>0</v>
      </c>
      <c r="F227">
        <f>COUNTIF('Terms by cluster'!$E$2:$E$143,Summary!A227)</f>
        <v>0</v>
      </c>
      <c r="G227">
        <f>COUNTIF('Terms by cluster'!$G$2:$G$143,Summary!A227)</f>
        <v>0</v>
      </c>
      <c r="H227">
        <f>COUNTIF('Terms by cluster'!$I$2:$I$143,Summary!A227)</f>
        <v>0</v>
      </c>
      <c r="I227">
        <f>COUNTIF('Terms by cluster'!$K$2:$K$143,Summary!A227)</f>
        <v>1</v>
      </c>
      <c r="J227">
        <f>COUNTIF('Terms by cluster'!$M$2:$M$143,Summary!A227)</f>
        <v>0</v>
      </c>
      <c r="K227">
        <f>COUNTIF('Terms by cluster'!$O$2:$O$143,Summary!A227)</f>
        <v>0</v>
      </c>
      <c r="L227">
        <f>COUNTIF('Terms by cluster'!$Q$2:$Q$143,Summary!A227)</f>
        <v>0</v>
      </c>
      <c r="M227">
        <f>COUNTIF('Terms by cluster'!$S$2:$S$143,Summary!A227)</f>
        <v>0</v>
      </c>
      <c r="N227">
        <f>COUNTIF('Terms by cluster'!$U$2:$U$143,Summary!A227)</f>
        <v>0</v>
      </c>
      <c r="O227">
        <f>COUNTIF('Terms by cluster'!$W$2:$W$143,Summary!A227)</f>
        <v>0</v>
      </c>
    </row>
    <row r="228" spans="1:15" x14ac:dyDescent="0.25">
      <c r="A228" t="s">
        <v>418</v>
      </c>
      <c r="B228" t="s">
        <v>419</v>
      </c>
      <c r="C228">
        <f xml:space="preserve"> COUNTIF('All Go terms list'!$A$1:$A$927,A228)</f>
        <v>3</v>
      </c>
      <c r="D228">
        <f>COUNTIF('Terms by cluster'!$A$2:$A$65,Summary!A228)</f>
        <v>0</v>
      </c>
      <c r="E228">
        <f>COUNTIF('Terms by cluster'!$C$2:$C$143,Summary!A228)</f>
        <v>0</v>
      </c>
      <c r="F228">
        <f>COUNTIF('Terms by cluster'!$E$2:$E$143,Summary!A228)</f>
        <v>0</v>
      </c>
      <c r="G228">
        <f>COUNTIF('Terms by cluster'!$G$2:$G$143,Summary!A228)</f>
        <v>0</v>
      </c>
      <c r="H228">
        <f>COUNTIF('Terms by cluster'!$I$2:$I$143,Summary!A228)</f>
        <v>0</v>
      </c>
      <c r="I228">
        <f>COUNTIF('Terms by cluster'!$K$2:$K$143,Summary!A228)</f>
        <v>1</v>
      </c>
      <c r="J228">
        <f>COUNTIF('Terms by cluster'!$M$2:$M$143,Summary!A228)</f>
        <v>0</v>
      </c>
      <c r="K228">
        <f>COUNTIF('Terms by cluster'!$O$2:$O$143,Summary!A228)</f>
        <v>1</v>
      </c>
      <c r="L228">
        <f>COUNTIF('Terms by cluster'!$Q$2:$Q$143,Summary!A228)</f>
        <v>1</v>
      </c>
      <c r="M228">
        <f>COUNTIF('Terms by cluster'!$S$2:$S$143,Summary!A228)</f>
        <v>0</v>
      </c>
      <c r="N228">
        <f>COUNTIF('Terms by cluster'!$U$2:$U$143,Summary!A228)</f>
        <v>0</v>
      </c>
      <c r="O228">
        <f>COUNTIF('Terms by cluster'!$W$2:$W$143,Summary!A228)</f>
        <v>0</v>
      </c>
    </row>
    <row r="229" spans="1:15" x14ac:dyDescent="0.25">
      <c r="A229" t="s">
        <v>420</v>
      </c>
      <c r="B229" t="s">
        <v>421</v>
      </c>
      <c r="C229">
        <f xml:space="preserve"> COUNTIF('All Go terms list'!$A$1:$A$927,A229)</f>
        <v>1</v>
      </c>
      <c r="D229">
        <f>COUNTIF('Terms by cluster'!$A$2:$A$65,Summary!A229)</f>
        <v>0</v>
      </c>
      <c r="E229">
        <f>COUNTIF('Terms by cluster'!$C$2:$C$143,Summary!A229)</f>
        <v>0</v>
      </c>
      <c r="F229">
        <f>COUNTIF('Terms by cluster'!$E$2:$E$143,Summary!A229)</f>
        <v>0</v>
      </c>
      <c r="G229">
        <f>COUNTIF('Terms by cluster'!$G$2:$G$143,Summary!A229)</f>
        <v>0</v>
      </c>
      <c r="H229">
        <f>COUNTIF('Terms by cluster'!$I$2:$I$143,Summary!A229)</f>
        <v>0</v>
      </c>
      <c r="I229">
        <f>COUNTIF('Terms by cluster'!$K$2:$K$143,Summary!A229)</f>
        <v>1</v>
      </c>
      <c r="J229">
        <f>COUNTIF('Terms by cluster'!$M$2:$M$143,Summary!A229)</f>
        <v>0</v>
      </c>
      <c r="K229">
        <f>COUNTIF('Terms by cluster'!$O$2:$O$143,Summary!A229)</f>
        <v>0</v>
      </c>
      <c r="L229">
        <f>COUNTIF('Terms by cluster'!$Q$2:$Q$143,Summary!A229)</f>
        <v>0</v>
      </c>
      <c r="M229">
        <f>COUNTIF('Terms by cluster'!$S$2:$S$143,Summary!A229)</f>
        <v>0</v>
      </c>
      <c r="N229">
        <f>COUNTIF('Terms by cluster'!$U$2:$U$143,Summary!A229)</f>
        <v>0</v>
      </c>
      <c r="O229">
        <f>COUNTIF('Terms by cluster'!$W$2:$W$143,Summary!A229)</f>
        <v>0</v>
      </c>
    </row>
    <row r="230" spans="1:15" x14ac:dyDescent="0.25">
      <c r="A230" t="s">
        <v>422</v>
      </c>
      <c r="B230" t="s">
        <v>423</v>
      </c>
      <c r="C230">
        <f xml:space="preserve"> COUNTIF('All Go terms list'!$A$1:$A$927,A230)</f>
        <v>3</v>
      </c>
      <c r="D230">
        <f>COUNTIF('Terms by cluster'!$A$2:$A$65,Summary!A230)</f>
        <v>0</v>
      </c>
      <c r="E230">
        <f>COUNTIF('Terms by cluster'!$C$2:$C$143,Summary!A230)</f>
        <v>0</v>
      </c>
      <c r="F230">
        <f>COUNTIF('Terms by cluster'!$E$2:$E$143,Summary!A230)</f>
        <v>0</v>
      </c>
      <c r="G230">
        <f>COUNTIF('Terms by cluster'!$G$2:$G$143,Summary!A230)</f>
        <v>0</v>
      </c>
      <c r="H230">
        <f>COUNTIF('Terms by cluster'!$I$2:$I$143,Summary!A230)</f>
        <v>0</v>
      </c>
      <c r="I230">
        <f>COUNTIF('Terms by cluster'!$K$2:$K$143,Summary!A230)</f>
        <v>1</v>
      </c>
      <c r="J230">
        <f>COUNTIF('Terms by cluster'!$M$2:$M$143,Summary!A230)</f>
        <v>0</v>
      </c>
      <c r="K230">
        <f>COUNTIF('Terms by cluster'!$O$2:$O$143,Summary!A230)</f>
        <v>1</v>
      </c>
      <c r="L230">
        <f>COUNTIF('Terms by cluster'!$Q$2:$Q$143,Summary!A230)</f>
        <v>1</v>
      </c>
      <c r="M230">
        <f>COUNTIF('Terms by cluster'!$S$2:$S$143,Summary!A230)</f>
        <v>0</v>
      </c>
      <c r="N230">
        <f>COUNTIF('Terms by cluster'!$U$2:$U$143,Summary!A230)</f>
        <v>0</v>
      </c>
      <c r="O230">
        <f>COUNTIF('Terms by cluster'!$W$2:$W$143,Summary!A230)</f>
        <v>0</v>
      </c>
    </row>
    <row r="231" spans="1:15" x14ac:dyDescent="0.25">
      <c r="A231" t="s">
        <v>424</v>
      </c>
      <c r="B231" t="s">
        <v>425</v>
      </c>
      <c r="C231">
        <f xml:space="preserve"> COUNTIF('All Go terms list'!$A$1:$A$927,A231)</f>
        <v>1</v>
      </c>
      <c r="D231">
        <f>COUNTIF('Terms by cluster'!$A$2:$A$65,Summary!A231)</f>
        <v>0</v>
      </c>
      <c r="E231">
        <f>COUNTIF('Terms by cluster'!$C$2:$C$143,Summary!A231)</f>
        <v>0</v>
      </c>
      <c r="F231">
        <f>COUNTIF('Terms by cluster'!$E$2:$E$143,Summary!A231)</f>
        <v>0</v>
      </c>
      <c r="G231">
        <f>COUNTIF('Terms by cluster'!$G$2:$G$143,Summary!A231)</f>
        <v>0</v>
      </c>
      <c r="H231">
        <f>COUNTIF('Terms by cluster'!$I$2:$I$143,Summary!A231)</f>
        <v>0</v>
      </c>
      <c r="I231">
        <f>COUNTIF('Terms by cluster'!$K$2:$K$143,Summary!A231)</f>
        <v>1</v>
      </c>
      <c r="J231">
        <f>COUNTIF('Terms by cluster'!$M$2:$M$143,Summary!A231)</f>
        <v>0</v>
      </c>
      <c r="K231">
        <f>COUNTIF('Terms by cluster'!$O$2:$O$143,Summary!A231)</f>
        <v>0</v>
      </c>
      <c r="L231">
        <f>COUNTIF('Terms by cluster'!$Q$2:$Q$143,Summary!A231)</f>
        <v>0</v>
      </c>
      <c r="M231">
        <f>COUNTIF('Terms by cluster'!$S$2:$S$143,Summary!A231)</f>
        <v>0</v>
      </c>
      <c r="N231">
        <f>COUNTIF('Terms by cluster'!$U$2:$U$143,Summary!A231)</f>
        <v>0</v>
      </c>
      <c r="O231">
        <f>COUNTIF('Terms by cluster'!$W$2:$W$143,Summary!A231)</f>
        <v>0</v>
      </c>
    </row>
    <row r="232" spans="1:15" x14ac:dyDescent="0.25">
      <c r="A232" t="s">
        <v>426</v>
      </c>
      <c r="B232" t="s">
        <v>427</v>
      </c>
      <c r="C232">
        <f xml:space="preserve"> COUNTIF('All Go terms list'!$A$1:$A$927,A232)</f>
        <v>3</v>
      </c>
      <c r="D232">
        <f>COUNTIF('Terms by cluster'!$A$2:$A$65,Summary!A232)</f>
        <v>0</v>
      </c>
      <c r="E232">
        <f>COUNTIF('Terms by cluster'!$C$2:$C$143,Summary!A232)</f>
        <v>0</v>
      </c>
      <c r="F232">
        <f>COUNTIF('Terms by cluster'!$E$2:$E$143,Summary!A232)</f>
        <v>0</v>
      </c>
      <c r="G232">
        <f>COUNTIF('Terms by cluster'!$G$2:$G$143,Summary!A232)</f>
        <v>0</v>
      </c>
      <c r="H232">
        <f>COUNTIF('Terms by cluster'!$I$2:$I$143,Summary!A232)</f>
        <v>0</v>
      </c>
      <c r="I232">
        <f>COUNTIF('Terms by cluster'!$K$2:$K$143,Summary!A232)</f>
        <v>1</v>
      </c>
      <c r="J232">
        <f>COUNTIF('Terms by cluster'!$M$2:$M$143,Summary!A232)</f>
        <v>1</v>
      </c>
      <c r="K232">
        <f>COUNTIF('Terms by cluster'!$O$2:$O$143,Summary!A232)</f>
        <v>0</v>
      </c>
      <c r="L232">
        <f>COUNTIF('Terms by cluster'!$Q$2:$Q$143,Summary!A232)</f>
        <v>1</v>
      </c>
      <c r="M232">
        <f>COUNTIF('Terms by cluster'!$S$2:$S$143,Summary!A232)</f>
        <v>0</v>
      </c>
      <c r="N232">
        <f>COUNTIF('Terms by cluster'!$U$2:$U$143,Summary!A232)</f>
        <v>0</v>
      </c>
      <c r="O232">
        <f>COUNTIF('Terms by cluster'!$W$2:$W$143,Summary!A232)</f>
        <v>0</v>
      </c>
    </row>
    <row r="233" spans="1:15" x14ac:dyDescent="0.25">
      <c r="A233" t="s">
        <v>430</v>
      </c>
      <c r="B233" t="s">
        <v>431</v>
      </c>
      <c r="C233">
        <f xml:space="preserve"> COUNTIF('All Go terms list'!$A$1:$A$927,A233)</f>
        <v>1</v>
      </c>
      <c r="D233">
        <f>COUNTIF('Terms by cluster'!$A$2:$A$65,Summary!A233)</f>
        <v>0</v>
      </c>
      <c r="E233">
        <f>COUNTIF('Terms by cluster'!$C$2:$C$143,Summary!A233)</f>
        <v>0</v>
      </c>
      <c r="F233">
        <f>COUNTIF('Terms by cluster'!$E$2:$E$143,Summary!A233)</f>
        <v>0</v>
      </c>
      <c r="G233">
        <f>COUNTIF('Terms by cluster'!$G$2:$G$143,Summary!A233)</f>
        <v>0</v>
      </c>
      <c r="H233">
        <f>COUNTIF('Terms by cluster'!$I$2:$I$143,Summary!A233)</f>
        <v>0</v>
      </c>
      <c r="I233">
        <f>COUNTIF('Terms by cluster'!$K$2:$K$143,Summary!A233)</f>
        <v>1</v>
      </c>
      <c r="J233">
        <f>COUNTIF('Terms by cluster'!$M$2:$M$143,Summary!A233)</f>
        <v>0</v>
      </c>
      <c r="K233">
        <f>COUNTIF('Terms by cluster'!$O$2:$O$143,Summary!A233)</f>
        <v>0</v>
      </c>
      <c r="L233">
        <f>COUNTIF('Terms by cluster'!$Q$2:$Q$143,Summary!A233)</f>
        <v>0</v>
      </c>
      <c r="M233">
        <f>COUNTIF('Terms by cluster'!$S$2:$S$143,Summary!A233)</f>
        <v>0</v>
      </c>
      <c r="N233">
        <f>COUNTIF('Terms by cluster'!$U$2:$U$143,Summary!A233)</f>
        <v>0</v>
      </c>
      <c r="O233">
        <f>COUNTIF('Terms by cluster'!$W$2:$W$143,Summary!A233)</f>
        <v>0</v>
      </c>
    </row>
    <row r="234" spans="1:15" x14ac:dyDescent="0.25">
      <c r="A234" t="s">
        <v>476</v>
      </c>
      <c r="B234" t="s">
        <v>477</v>
      </c>
      <c r="C234">
        <f xml:space="preserve"> COUNTIF('All Go terms list'!$A$1:$A$927,A234)</f>
        <v>1</v>
      </c>
      <c r="D234">
        <f>COUNTIF('Terms by cluster'!$A$2:$A$65,Summary!A234)</f>
        <v>0</v>
      </c>
      <c r="E234">
        <f>COUNTIF('Terms by cluster'!$C$2:$C$143,Summary!A234)</f>
        <v>0</v>
      </c>
      <c r="F234">
        <f>COUNTIF('Terms by cluster'!$E$2:$E$143,Summary!A234)</f>
        <v>0</v>
      </c>
      <c r="G234">
        <f>COUNTIF('Terms by cluster'!$G$2:$G$143,Summary!A234)</f>
        <v>0</v>
      </c>
      <c r="H234">
        <f>COUNTIF('Terms by cluster'!$I$2:$I$143,Summary!A234)</f>
        <v>0</v>
      </c>
      <c r="I234">
        <f>COUNTIF('Terms by cluster'!$K$2:$K$143,Summary!A234)</f>
        <v>0</v>
      </c>
      <c r="J234">
        <f>COUNTIF('Terms by cluster'!$M$2:$M$143,Summary!A234)</f>
        <v>1</v>
      </c>
      <c r="K234">
        <f>COUNTIF('Terms by cluster'!$O$2:$O$143,Summary!A234)</f>
        <v>0</v>
      </c>
      <c r="L234">
        <f>COUNTIF('Terms by cluster'!$Q$2:$Q$143,Summary!A234)</f>
        <v>0</v>
      </c>
      <c r="M234">
        <f>COUNTIF('Terms by cluster'!$S$2:$S$143,Summary!A234)</f>
        <v>0</v>
      </c>
      <c r="N234">
        <f>COUNTIF('Terms by cluster'!$U$2:$U$143,Summary!A234)</f>
        <v>0</v>
      </c>
      <c r="O234">
        <f>COUNTIF('Terms by cluster'!$W$2:$W$143,Summary!A234)</f>
        <v>0</v>
      </c>
    </row>
    <row r="235" spans="1:15" x14ac:dyDescent="0.25">
      <c r="A235" t="s">
        <v>478</v>
      </c>
      <c r="B235" t="s">
        <v>479</v>
      </c>
      <c r="C235">
        <f xml:space="preserve"> COUNTIF('All Go terms list'!$A$1:$A$927,A235)</f>
        <v>1</v>
      </c>
      <c r="D235">
        <f>COUNTIF('Terms by cluster'!$A$2:$A$65,Summary!A235)</f>
        <v>0</v>
      </c>
      <c r="E235">
        <f>COUNTIF('Terms by cluster'!$C$2:$C$143,Summary!A235)</f>
        <v>0</v>
      </c>
      <c r="F235">
        <f>COUNTIF('Terms by cluster'!$E$2:$E$143,Summary!A235)</f>
        <v>0</v>
      </c>
      <c r="G235">
        <f>COUNTIF('Terms by cluster'!$G$2:$G$143,Summary!A235)</f>
        <v>0</v>
      </c>
      <c r="H235">
        <f>COUNTIF('Terms by cluster'!$I$2:$I$143,Summary!A235)</f>
        <v>0</v>
      </c>
      <c r="I235">
        <f>COUNTIF('Terms by cluster'!$K$2:$K$143,Summary!A235)</f>
        <v>0</v>
      </c>
      <c r="J235">
        <f>COUNTIF('Terms by cluster'!$M$2:$M$143,Summary!A235)</f>
        <v>1</v>
      </c>
      <c r="K235">
        <f>COUNTIF('Terms by cluster'!$O$2:$O$143,Summary!A235)</f>
        <v>0</v>
      </c>
      <c r="L235">
        <f>COUNTIF('Terms by cluster'!$Q$2:$Q$143,Summary!A235)</f>
        <v>0</v>
      </c>
      <c r="M235">
        <f>COUNTIF('Terms by cluster'!$S$2:$S$143,Summary!A235)</f>
        <v>0</v>
      </c>
      <c r="N235">
        <f>COUNTIF('Terms by cluster'!$U$2:$U$143,Summary!A235)</f>
        <v>0</v>
      </c>
      <c r="O235">
        <f>COUNTIF('Terms by cluster'!$W$2:$W$143,Summary!A235)</f>
        <v>0</v>
      </c>
    </row>
    <row r="236" spans="1:15" x14ac:dyDescent="0.25">
      <c r="A236" t="s">
        <v>480</v>
      </c>
      <c r="B236" t="s">
        <v>481</v>
      </c>
      <c r="C236">
        <f xml:space="preserve"> COUNTIF('All Go terms list'!$A$1:$A$927,A236)</f>
        <v>2</v>
      </c>
      <c r="D236">
        <f>COUNTIF('Terms by cluster'!$A$2:$A$65,Summary!A236)</f>
        <v>0</v>
      </c>
      <c r="E236">
        <f>COUNTIF('Terms by cluster'!$C$2:$C$143,Summary!A236)</f>
        <v>0</v>
      </c>
      <c r="F236">
        <f>COUNTIF('Terms by cluster'!$E$2:$E$143,Summary!A236)</f>
        <v>0</v>
      </c>
      <c r="G236">
        <f>COUNTIF('Terms by cluster'!$G$2:$G$143,Summary!A236)</f>
        <v>0</v>
      </c>
      <c r="H236">
        <f>COUNTIF('Terms by cluster'!$I$2:$I$143,Summary!A236)</f>
        <v>0</v>
      </c>
      <c r="I236">
        <f>COUNTIF('Terms by cluster'!$K$2:$K$143,Summary!A236)</f>
        <v>0</v>
      </c>
      <c r="J236">
        <f>COUNTIF('Terms by cluster'!$M$2:$M$143,Summary!A236)</f>
        <v>1</v>
      </c>
      <c r="K236">
        <f>COUNTIF('Terms by cluster'!$O$2:$O$143,Summary!A236)</f>
        <v>0</v>
      </c>
      <c r="L236">
        <f>COUNTIF('Terms by cluster'!$Q$2:$Q$143,Summary!A236)</f>
        <v>0</v>
      </c>
      <c r="M236">
        <f>COUNTIF('Terms by cluster'!$S$2:$S$143,Summary!A236)</f>
        <v>0</v>
      </c>
      <c r="N236">
        <f>COUNTIF('Terms by cluster'!$U$2:$U$143,Summary!A236)</f>
        <v>1</v>
      </c>
      <c r="O236">
        <f>COUNTIF('Terms by cluster'!$W$2:$W$143,Summary!A236)</f>
        <v>0</v>
      </c>
    </row>
    <row r="237" spans="1:15" x14ac:dyDescent="0.25">
      <c r="A237" t="s">
        <v>482</v>
      </c>
      <c r="B237" t="s">
        <v>483</v>
      </c>
      <c r="C237">
        <f xml:space="preserve"> COUNTIF('All Go terms list'!$A$1:$A$927,A237)</f>
        <v>1</v>
      </c>
      <c r="D237">
        <f>COUNTIF('Terms by cluster'!$A$2:$A$65,Summary!A237)</f>
        <v>0</v>
      </c>
      <c r="E237">
        <f>COUNTIF('Terms by cluster'!$C$2:$C$143,Summary!A237)</f>
        <v>0</v>
      </c>
      <c r="F237">
        <f>COUNTIF('Terms by cluster'!$E$2:$E$143,Summary!A237)</f>
        <v>0</v>
      </c>
      <c r="G237">
        <f>COUNTIF('Terms by cluster'!$G$2:$G$143,Summary!A237)</f>
        <v>0</v>
      </c>
      <c r="H237">
        <f>COUNTIF('Terms by cluster'!$I$2:$I$143,Summary!A237)</f>
        <v>0</v>
      </c>
      <c r="I237">
        <f>COUNTIF('Terms by cluster'!$K$2:$K$143,Summary!A237)</f>
        <v>0</v>
      </c>
      <c r="J237">
        <f>COUNTIF('Terms by cluster'!$M$2:$M$143,Summary!A237)</f>
        <v>1</v>
      </c>
      <c r="K237">
        <f>COUNTIF('Terms by cluster'!$O$2:$O$143,Summary!A237)</f>
        <v>0</v>
      </c>
      <c r="L237">
        <f>COUNTIF('Terms by cluster'!$Q$2:$Q$143,Summary!A237)</f>
        <v>0</v>
      </c>
      <c r="M237">
        <f>COUNTIF('Terms by cluster'!$S$2:$S$143,Summary!A237)</f>
        <v>0</v>
      </c>
      <c r="N237">
        <f>COUNTIF('Terms by cluster'!$U$2:$U$143,Summary!A237)</f>
        <v>0</v>
      </c>
      <c r="O237">
        <f>COUNTIF('Terms by cluster'!$W$2:$W$143,Summary!A237)</f>
        <v>0</v>
      </c>
    </row>
    <row r="238" spans="1:15" x14ac:dyDescent="0.25">
      <c r="A238" t="s">
        <v>484</v>
      </c>
      <c r="B238" t="s">
        <v>485</v>
      </c>
      <c r="C238">
        <f xml:space="preserve"> COUNTIF('All Go terms list'!$A$1:$A$927,A238)</f>
        <v>2</v>
      </c>
      <c r="D238">
        <f>COUNTIF('Terms by cluster'!$A$2:$A$65,Summary!A238)</f>
        <v>0</v>
      </c>
      <c r="E238">
        <f>COUNTIF('Terms by cluster'!$C$2:$C$143,Summary!A238)</f>
        <v>0</v>
      </c>
      <c r="F238">
        <f>COUNTIF('Terms by cluster'!$E$2:$E$143,Summary!A238)</f>
        <v>0</v>
      </c>
      <c r="G238">
        <f>COUNTIF('Terms by cluster'!$G$2:$G$143,Summary!A238)</f>
        <v>0</v>
      </c>
      <c r="H238">
        <f>COUNTIF('Terms by cluster'!$I$2:$I$143,Summary!A238)</f>
        <v>0</v>
      </c>
      <c r="I238">
        <f>COUNTIF('Terms by cluster'!$K$2:$K$143,Summary!A238)</f>
        <v>0</v>
      </c>
      <c r="J238">
        <f>COUNTIF('Terms by cluster'!$M$2:$M$143,Summary!A238)</f>
        <v>1</v>
      </c>
      <c r="K238">
        <f>COUNTIF('Terms by cluster'!$O$2:$O$143,Summary!A238)</f>
        <v>0</v>
      </c>
      <c r="L238">
        <f>COUNTIF('Terms by cluster'!$Q$2:$Q$143,Summary!A238)</f>
        <v>0</v>
      </c>
      <c r="M238">
        <f>COUNTIF('Terms by cluster'!$S$2:$S$143,Summary!A238)</f>
        <v>0</v>
      </c>
      <c r="N238">
        <f>COUNTIF('Terms by cluster'!$U$2:$U$143,Summary!A238)</f>
        <v>1</v>
      </c>
      <c r="O238">
        <f>COUNTIF('Terms by cluster'!$W$2:$W$143,Summary!A238)</f>
        <v>0</v>
      </c>
    </row>
    <row r="239" spans="1:15" x14ac:dyDescent="0.25">
      <c r="A239" t="s">
        <v>486</v>
      </c>
      <c r="B239" t="s">
        <v>487</v>
      </c>
      <c r="C239">
        <f xml:space="preserve"> COUNTIF('All Go terms list'!$A$1:$A$927,A239)</f>
        <v>1</v>
      </c>
      <c r="D239">
        <f>COUNTIF('Terms by cluster'!$A$2:$A$65,Summary!A239)</f>
        <v>0</v>
      </c>
      <c r="E239">
        <f>COUNTIF('Terms by cluster'!$C$2:$C$143,Summary!A239)</f>
        <v>0</v>
      </c>
      <c r="F239">
        <f>COUNTIF('Terms by cluster'!$E$2:$E$143,Summary!A239)</f>
        <v>0</v>
      </c>
      <c r="G239">
        <f>COUNTIF('Terms by cluster'!$G$2:$G$143,Summary!A239)</f>
        <v>0</v>
      </c>
      <c r="H239">
        <f>COUNTIF('Terms by cluster'!$I$2:$I$143,Summary!A239)</f>
        <v>0</v>
      </c>
      <c r="I239">
        <f>COUNTIF('Terms by cluster'!$K$2:$K$143,Summary!A239)</f>
        <v>0</v>
      </c>
      <c r="J239">
        <f>COUNTIF('Terms by cluster'!$M$2:$M$143,Summary!A239)</f>
        <v>1</v>
      </c>
      <c r="K239">
        <f>COUNTIF('Terms by cluster'!$O$2:$O$143,Summary!A239)</f>
        <v>0</v>
      </c>
      <c r="L239">
        <f>COUNTIF('Terms by cluster'!$Q$2:$Q$143,Summary!A239)</f>
        <v>0</v>
      </c>
      <c r="M239">
        <f>COUNTIF('Terms by cluster'!$S$2:$S$143,Summary!A239)</f>
        <v>0</v>
      </c>
      <c r="N239">
        <f>COUNTIF('Terms by cluster'!$U$2:$U$143,Summary!A239)</f>
        <v>0</v>
      </c>
      <c r="O239">
        <f>COUNTIF('Terms by cluster'!$W$2:$W$143,Summary!A239)</f>
        <v>0</v>
      </c>
    </row>
    <row r="240" spans="1:15" x14ac:dyDescent="0.25">
      <c r="A240" t="s">
        <v>488</v>
      </c>
      <c r="B240" t="s">
        <v>489</v>
      </c>
      <c r="C240">
        <f xml:space="preserve"> COUNTIF('All Go terms list'!$A$1:$A$927,A240)</f>
        <v>1</v>
      </c>
      <c r="D240">
        <f>COUNTIF('Terms by cluster'!$A$2:$A$65,Summary!A240)</f>
        <v>0</v>
      </c>
      <c r="E240">
        <f>COUNTIF('Terms by cluster'!$C$2:$C$143,Summary!A240)</f>
        <v>0</v>
      </c>
      <c r="F240">
        <f>COUNTIF('Terms by cluster'!$E$2:$E$143,Summary!A240)</f>
        <v>0</v>
      </c>
      <c r="G240">
        <f>COUNTIF('Terms by cluster'!$G$2:$G$143,Summary!A240)</f>
        <v>0</v>
      </c>
      <c r="H240">
        <f>COUNTIF('Terms by cluster'!$I$2:$I$143,Summary!A240)</f>
        <v>0</v>
      </c>
      <c r="I240">
        <f>COUNTIF('Terms by cluster'!$K$2:$K$143,Summary!A240)</f>
        <v>0</v>
      </c>
      <c r="J240">
        <f>COUNTIF('Terms by cluster'!$M$2:$M$143,Summary!A240)</f>
        <v>0</v>
      </c>
      <c r="K240">
        <f>COUNTIF('Terms by cluster'!$O$2:$O$143,Summary!A240)</f>
        <v>1</v>
      </c>
      <c r="L240">
        <f>COUNTIF('Terms by cluster'!$Q$2:$Q$143,Summary!A240)</f>
        <v>0</v>
      </c>
      <c r="M240">
        <f>COUNTIF('Terms by cluster'!$S$2:$S$143,Summary!A240)</f>
        <v>0</v>
      </c>
      <c r="N240">
        <f>COUNTIF('Terms by cluster'!$U$2:$U$143,Summary!A240)</f>
        <v>0</v>
      </c>
      <c r="O240">
        <f>COUNTIF('Terms by cluster'!$W$2:$W$143,Summary!A240)</f>
        <v>0</v>
      </c>
    </row>
    <row r="241" spans="1:15" x14ac:dyDescent="0.25">
      <c r="A241" t="s">
        <v>490</v>
      </c>
      <c r="B241" t="s">
        <v>491</v>
      </c>
      <c r="C241">
        <f xml:space="preserve"> COUNTIF('All Go terms list'!$A$1:$A$927,A241)</f>
        <v>1</v>
      </c>
      <c r="D241">
        <f>COUNTIF('Terms by cluster'!$A$2:$A$65,Summary!A241)</f>
        <v>0</v>
      </c>
      <c r="E241">
        <f>COUNTIF('Terms by cluster'!$C$2:$C$143,Summary!A241)</f>
        <v>0</v>
      </c>
      <c r="F241">
        <f>COUNTIF('Terms by cluster'!$E$2:$E$143,Summary!A241)</f>
        <v>0</v>
      </c>
      <c r="G241">
        <f>COUNTIF('Terms by cluster'!$G$2:$G$143,Summary!A241)</f>
        <v>0</v>
      </c>
      <c r="H241">
        <f>COUNTIF('Terms by cluster'!$I$2:$I$143,Summary!A241)</f>
        <v>0</v>
      </c>
      <c r="I241">
        <f>COUNTIF('Terms by cluster'!$K$2:$K$143,Summary!A241)</f>
        <v>0</v>
      </c>
      <c r="J241">
        <f>COUNTIF('Terms by cluster'!$M$2:$M$143,Summary!A241)</f>
        <v>0</v>
      </c>
      <c r="K241">
        <f>COUNTIF('Terms by cluster'!$O$2:$O$143,Summary!A241)</f>
        <v>1</v>
      </c>
      <c r="L241">
        <f>COUNTIF('Terms by cluster'!$Q$2:$Q$143,Summary!A241)</f>
        <v>0</v>
      </c>
      <c r="M241">
        <f>COUNTIF('Terms by cluster'!$S$2:$S$143,Summary!A241)</f>
        <v>0</v>
      </c>
      <c r="N241">
        <f>COUNTIF('Terms by cluster'!$U$2:$U$143,Summary!A241)</f>
        <v>0</v>
      </c>
      <c r="O241">
        <f>COUNTIF('Terms by cluster'!$W$2:$W$143,Summary!A241)</f>
        <v>0</v>
      </c>
    </row>
    <row r="242" spans="1:15" x14ac:dyDescent="0.25">
      <c r="A242" t="s">
        <v>492</v>
      </c>
      <c r="B242" t="s">
        <v>493</v>
      </c>
      <c r="C242">
        <f xml:space="preserve"> COUNTIF('All Go terms list'!$A$1:$A$927,A242)</f>
        <v>1</v>
      </c>
      <c r="D242">
        <f>COUNTIF('Terms by cluster'!$A$2:$A$65,Summary!A242)</f>
        <v>0</v>
      </c>
      <c r="E242">
        <f>COUNTIF('Terms by cluster'!$C$2:$C$143,Summary!A242)</f>
        <v>0</v>
      </c>
      <c r="F242">
        <f>COUNTIF('Terms by cluster'!$E$2:$E$143,Summary!A242)</f>
        <v>0</v>
      </c>
      <c r="G242">
        <f>COUNTIF('Terms by cluster'!$G$2:$G$143,Summary!A242)</f>
        <v>0</v>
      </c>
      <c r="H242">
        <f>COUNTIF('Terms by cluster'!$I$2:$I$143,Summary!A242)</f>
        <v>0</v>
      </c>
      <c r="I242">
        <f>COUNTIF('Terms by cluster'!$K$2:$K$143,Summary!A242)</f>
        <v>0</v>
      </c>
      <c r="J242">
        <f>COUNTIF('Terms by cluster'!$M$2:$M$143,Summary!A242)</f>
        <v>0</v>
      </c>
      <c r="K242">
        <f>COUNTIF('Terms by cluster'!$O$2:$O$143,Summary!A242)</f>
        <v>1</v>
      </c>
      <c r="L242">
        <f>COUNTIF('Terms by cluster'!$Q$2:$Q$143,Summary!A242)</f>
        <v>0</v>
      </c>
      <c r="M242">
        <f>COUNTIF('Terms by cluster'!$S$2:$S$143,Summary!A242)</f>
        <v>0</v>
      </c>
      <c r="N242">
        <f>COUNTIF('Terms by cluster'!$U$2:$U$143,Summary!A242)</f>
        <v>0</v>
      </c>
      <c r="O242">
        <f>COUNTIF('Terms by cluster'!$W$2:$W$143,Summary!A242)</f>
        <v>0</v>
      </c>
    </row>
    <row r="243" spans="1:15" x14ac:dyDescent="0.25">
      <c r="A243" t="s">
        <v>494</v>
      </c>
      <c r="B243" t="s">
        <v>495</v>
      </c>
      <c r="C243">
        <f xml:space="preserve"> COUNTIF('All Go terms list'!$A$1:$A$927,A243)</f>
        <v>1</v>
      </c>
      <c r="D243">
        <f>COUNTIF('Terms by cluster'!$A$2:$A$65,Summary!A243)</f>
        <v>0</v>
      </c>
      <c r="E243">
        <f>COUNTIF('Terms by cluster'!$C$2:$C$143,Summary!A243)</f>
        <v>0</v>
      </c>
      <c r="F243">
        <f>COUNTIF('Terms by cluster'!$E$2:$E$143,Summary!A243)</f>
        <v>0</v>
      </c>
      <c r="G243">
        <f>COUNTIF('Terms by cluster'!$G$2:$G$143,Summary!A243)</f>
        <v>0</v>
      </c>
      <c r="H243">
        <f>COUNTIF('Terms by cluster'!$I$2:$I$143,Summary!A243)</f>
        <v>0</v>
      </c>
      <c r="I243">
        <f>COUNTIF('Terms by cluster'!$K$2:$K$143,Summary!A243)</f>
        <v>0</v>
      </c>
      <c r="J243">
        <f>COUNTIF('Terms by cluster'!$M$2:$M$143,Summary!A243)</f>
        <v>0</v>
      </c>
      <c r="K243">
        <f>COUNTIF('Terms by cluster'!$O$2:$O$143,Summary!A243)</f>
        <v>1</v>
      </c>
      <c r="L243">
        <f>COUNTIF('Terms by cluster'!$Q$2:$Q$143,Summary!A243)</f>
        <v>0</v>
      </c>
      <c r="M243">
        <f>COUNTIF('Terms by cluster'!$S$2:$S$143,Summary!A243)</f>
        <v>0</v>
      </c>
      <c r="N243">
        <f>COUNTIF('Terms by cluster'!$U$2:$U$143,Summary!A243)</f>
        <v>0</v>
      </c>
      <c r="O243">
        <f>COUNTIF('Terms by cluster'!$W$2:$W$143,Summary!A243)</f>
        <v>0</v>
      </c>
    </row>
    <row r="244" spans="1:15" x14ac:dyDescent="0.25">
      <c r="A244" t="s">
        <v>496</v>
      </c>
      <c r="B244" t="s">
        <v>497</v>
      </c>
      <c r="C244">
        <f xml:space="preserve"> COUNTIF('All Go terms list'!$A$1:$A$927,A244)</f>
        <v>2</v>
      </c>
      <c r="D244">
        <f>COUNTIF('Terms by cluster'!$A$2:$A$65,Summary!A244)</f>
        <v>0</v>
      </c>
      <c r="E244">
        <f>COUNTIF('Terms by cluster'!$C$2:$C$143,Summary!A244)</f>
        <v>0</v>
      </c>
      <c r="F244">
        <f>COUNTIF('Terms by cluster'!$E$2:$E$143,Summary!A244)</f>
        <v>0</v>
      </c>
      <c r="G244">
        <f>COUNTIF('Terms by cluster'!$G$2:$G$143,Summary!A244)</f>
        <v>0</v>
      </c>
      <c r="H244">
        <f>COUNTIF('Terms by cluster'!$I$2:$I$143,Summary!A244)</f>
        <v>0</v>
      </c>
      <c r="I244">
        <f>COUNTIF('Terms by cluster'!$K$2:$K$143,Summary!A244)</f>
        <v>0</v>
      </c>
      <c r="J244">
        <f>COUNTIF('Terms by cluster'!$M$2:$M$143,Summary!A244)</f>
        <v>0</v>
      </c>
      <c r="K244">
        <f>COUNTIF('Terms by cluster'!$O$2:$O$143,Summary!A244)</f>
        <v>1</v>
      </c>
      <c r="L244">
        <f>COUNTIF('Terms by cluster'!$Q$2:$Q$143,Summary!A244)</f>
        <v>1</v>
      </c>
      <c r="M244">
        <f>COUNTIF('Terms by cluster'!$S$2:$S$143,Summary!A244)</f>
        <v>0</v>
      </c>
      <c r="N244">
        <f>COUNTIF('Terms by cluster'!$U$2:$U$143,Summary!A244)</f>
        <v>0</v>
      </c>
      <c r="O244">
        <f>COUNTIF('Terms by cluster'!$W$2:$W$143,Summary!A244)</f>
        <v>0</v>
      </c>
    </row>
    <row r="245" spans="1:15" x14ac:dyDescent="0.25">
      <c r="A245" t="s">
        <v>498</v>
      </c>
      <c r="B245" t="s">
        <v>499</v>
      </c>
      <c r="C245">
        <f xml:space="preserve"> COUNTIF('All Go terms list'!$A$1:$A$927,A245)</f>
        <v>2</v>
      </c>
      <c r="D245">
        <f>COUNTIF('Terms by cluster'!$A$2:$A$65,Summary!A245)</f>
        <v>0</v>
      </c>
      <c r="E245">
        <f>COUNTIF('Terms by cluster'!$C$2:$C$143,Summary!A245)</f>
        <v>0</v>
      </c>
      <c r="F245">
        <f>COUNTIF('Terms by cluster'!$E$2:$E$143,Summary!A245)</f>
        <v>0</v>
      </c>
      <c r="G245">
        <f>COUNTIF('Terms by cluster'!$G$2:$G$143,Summary!A245)</f>
        <v>0</v>
      </c>
      <c r="H245">
        <f>COUNTIF('Terms by cluster'!$I$2:$I$143,Summary!A245)</f>
        <v>0</v>
      </c>
      <c r="I245">
        <f>COUNTIF('Terms by cluster'!$K$2:$K$143,Summary!A245)</f>
        <v>0</v>
      </c>
      <c r="J245">
        <f>COUNTIF('Terms by cluster'!$M$2:$M$143,Summary!A245)</f>
        <v>0</v>
      </c>
      <c r="K245">
        <f>COUNTIF('Terms by cluster'!$O$2:$O$143,Summary!A245)</f>
        <v>1</v>
      </c>
      <c r="L245">
        <f>COUNTIF('Terms by cluster'!$Q$2:$Q$143,Summary!A245)</f>
        <v>1</v>
      </c>
      <c r="M245">
        <f>COUNTIF('Terms by cluster'!$S$2:$S$143,Summary!A245)</f>
        <v>0</v>
      </c>
      <c r="N245">
        <f>COUNTIF('Terms by cluster'!$U$2:$U$143,Summary!A245)</f>
        <v>0</v>
      </c>
      <c r="O245">
        <f>COUNTIF('Terms by cluster'!$W$2:$W$143,Summary!A245)</f>
        <v>0</v>
      </c>
    </row>
    <row r="246" spans="1:15" x14ac:dyDescent="0.25">
      <c r="A246" t="s">
        <v>500</v>
      </c>
      <c r="B246" t="s">
        <v>501</v>
      </c>
      <c r="C246">
        <f xml:space="preserve"> COUNTIF('All Go terms list'!$A$1:$A$927,A246)</f>
        <v>1</v>
      </c>
      <c r="D246">
        <f>COUNTIF('Terms by cluster'!$A$2:$A$65,Summary!A246)</f>
        <v>0</v>
      </c>
      <c r="E246">
        <f>COUNTIF('Terms by cluster'!$C$2:$C$143,Summary!A246)</f>
        <v>0</v>
      </c>
      <c r="F246">
        <f>COUNTIF('Terms by cluster'!$E$2:$E$143,Summary!A246)</f>
        <v>0</v>
      </c>
      <c r="G246">
        <f>COUNTIF('Terms by cluster'!$G$2:$G$143,Summary!A246)</f>
        <v>0</v>
      </c>
      <c r="H246">
        <f>COUNTIF('Terms by cluster'!$I$2:$I$143,Summary!A246)</f>
        <v>0</v>
      </c>
      <c r="I246">
        <f>COUNTIF('Terms by cluster'!$K$2:$K$143,Summary!A246)</f>
        <v>0</v>
      </c>
      <c r="J246">
        <f>COUNTIF('Terms by cluster'!$M$2:$M$143,Summary!A246)</f>
        <v>0</v>
      </c>
      <c r="K246">
        <f>COUNTIF('Terms by cluster'!$O$2:$O$143,Summary!A246)</f>
        <v>1</v>
      </c>
      <c r="L246">
        <f>COUNTIF('Terms by cluster'!$Q$2:$Q$143,Summary!A246)</f>
        <v>0</v>
      </c>
      <c r="M246">
        <f>COUNTIF('Terms by cluster'!$S$2:$S$143,Summary!A246)</f>
        <v>0</v>
      </c>
      <c r="N246">
        <f>COUNTIF('Terms by cluster'!$U$2:$U$143,Summary!A246)</f>
        <v>0</v>
      </c>
      <c r="O246">
        <f>COUNTIF('Terms by cluster'!$W$2:$W$143,Summary!A246)</f>
        <v>0</v>
      </c>
    </row>
    <row r="247" spans="1:15" x14ac:dyDescent="0.25">
      <c r="A247" t="s">
        <v>502</v>
      </c>
      <c r="B247" t="s">
        <v>503</v>
      </c>
      <c r="C247">
        <f xml:space="preserve"> COUNTIF('All Go terms list'!$A$1:$A$927,A247)</f>
        <v>1</v>
      </c>
      <c r="D247">
        <f>COUNTIF('Terms by cluster'!$A$2:$A$65,Summary!A247)</f>
        <v>0</v>
      </c>
      <c r="E247">
        <f>COUNTIF('Terms by cluster'!$C$2:$C$143,Summary!A247)</f>
        <v>0</v>
      </c>
      <c r="F247">
        <f>COUNTIF('Terms by cluster'!$E$2:$E$143,Summary!A247)</f>
        <v>0</v>
      </c>
      <c r="G247">
        <f>COUNTIF('Terms by cluster'!$G$2:$G$143,Summary!A247)</f>
        <v>0</v>
      </c>
      <c r="H247">
        <f>COUNTIF('Terms by cluster'!$I$2:$I$143,Summary!A247)</f>
        <v>0</v>
      </c>
      <c r="I247">
        <f>COUNTIF('Terms by cluster'!$K$2:$K$143,Summary!A247)</f>
        <v>0</v>
      </c>
      <c r="J247">
        <f>COUNTIF('Terms by cluster'!$M$2:$M$143,Summary!A247)</f>
        <v>0</v>
      </c>
      <c r="K247">
        <f>COUNTIF('Terms by cluster'!$O$2:$O$143,Summary!A247)</f>
        <v>1</v>
      </c>
      <c r="L247">
        <f>COUNTIF('Terms by cluster'!$Q$2:$Q$143,Summary!A247)</f>
        <v>0</v>
      </c>
      <c r="M247">
        <f>COUNTIF('Terms by cluster'!$S$2:$S$143,Summary!A247)</f>
        <v>0</v>
      </c>
      <c r="N247">
        <f>COUNTIF('Terms by cluster'!$U$2:$U$143,Summary!A247)</f>
        <v>0</v>
      </c>
      <c r="O247">
        <f>COUNTIF('Terms by cluster'!$W$2:$W$143,Summary!A247)</f>
        <v>0</v>
      </c>
    </row>
    <row r="248" spans="1:15" x14ac:dyDescent="0.25">
      <c r="A248" t="s">
        <v>504</v>
      </c>
      <c r="B248" t="s">
        <v>505</v>
      </c>
      <c r="C248">
        <f xml:space="preserve"> COUNTIF('All Go terms list'!$A$1:$A$927,A248)</f>
        <v>1</v>
      </c>
      <c r="D248">
        <f>COUNTIF('Terms by cluster'!$A$2:$A$65,Summary!A248)</f>
        <v>0</v>
      </c>
      <c r="E248">
        <f>COUNTIF('Terms by cluster'!$C$2:$C$143,Summary!A248)</f>
        <v>0</v>
      </c>
      <c r="F248">
        <f>COUNTIF('Terms by cluster'!$E$2:$E$143,Summary!A248)</f>
        <v>0</v>
      </c>
      <c r="G248">
        <f>COUNTIF('Terms by cluster'!$G$2:$G$143,Summary!A248)</f>
        <v>0</v>
      </c>
      <c r="H248">
        <f>COUNTIF('Terms by cluster'!$I$2:$I$143,Summary!A248)</f>
        <v>0</v>
      </c>
      <c r="I248">
        <f>COUNTIF('Terms by cluster'!$K$2:$K$143,Summary!A248)</f>
        <v>0</v>
      </c>
      <c r="J248">
        <f>COUNTIF('Terms by cluster'!$M$2:$M$143,Summary!A248)</f>
        <v>0</v>
      </c>
      <c r="K248">
        <f>COUNTIF('Terms by cluster'!$O$2:$O$143,Summary!A248)</f>
        <v>0</v>
      </c>
      <c r="L248">
        <f>COUNTIF('Terms by cluster'!$Q$2:$Q$143,Summary!A248)</f>
        <v>1</v>
      </c>
      <c r="M248">
        <f>COUNTIF('Terms by cluster'!$S$2:$S$143,Summary!A248)</f>
        <v>0</v>
      </c>
      <c r="N248">
        <f>COUNTIF('Terms by cluster'!$U$2:$U$143,Summary!A248)</f>
        <v>0</v>
      </c>
      <c r="O248">
        <f>COUNTIF('Terms by cluster'!$W$2:$W$143,Summary!A248)</f>
        <v>0</v>
      </c>
    </row>
    <row r="249" spans="1:15" x14ac:dyDescent="0.25">
      <c r="A249" t="s">
        <v>506</v>
      </c>
      <c r="B249" t="s">
        <v>507</v>
      </c>
      <c r="C249">
        <f xml:space="preserve"> COUNTIF('All Go terms list'!$A$1:$A$927,A249)</f>
        <v>1</v>
      </c>
      <c r="D249">
        <f>COUNTIF('Terms by cluster'!$A$2:$A$65,Summary!A249)</f>
        <v>0</v>
      </c>
      <c r="E249">
        <f>COUNTIF('Terms by cluster'!$C$2:$C$143,Summary!A249)</f>
        <v>0</v>
      </c>
      <c r="F249">
        <f>COUNTIF('Terms by cluster'!$E$2:$E$143,Summary!A249)</f>
        <v>0</v>
      </c>
      <c r="G249">
        <f>COUNTIF('Terms by cluster'!$G$2:$G$143,Summary!A249)</f>
        <v>0</v>
      </c>
      <c r="H249">
        <f>COUNTIF('Terms by cluster'!$I$2:$I$143,Summary!A249)</f>
        <v>0</v>
      </c>
      <c r="I249">
        <f>COUNTIF('Terms by cluster'!$K$2:$K$143,Summary!A249)</f>
        <v>0</v>
      </c>
      <c r="J249">
        <f>COUNTIF('Terms by cluster'!$M$2:$M$143,Summary!A249)</f>
        <v>0</v>
      </c>
      <c r="K249">
        <f>COUNTIF('Terms by cluster'!$O$2:$O$143,Summary!A249)</f>
        <v>0</v>
      </c>
      <c r="L249">
        <f>COUNTIF('Terms by cluster'!$Q$2:$Q$143,Summary!A249)</f>
        <v>1</v>
      </c>
      <c r="M249">
        <f>COUNTIF('Terms by cluster'!$S$2:$S$143,Summary!A249)</f>
        <v>0</v>
      </c>
      <c r="N249">
        <f>COUNTIF('Terms by cluster'!$U$2:$U$143,Summary!A249)</f>
        <v>0</v>
      </c>
      <c r="O249">
        <f>COUNTIF('Terms by cluster'!$W$2:$W$143,Summary!A249)</f>
        <v>0</v>
      </c>
    </row>
    <row r="250" spans="1:15" x14ac:dyDescent="0.25">
      <c r="A250" t="s">
        <v>508</v>
      </c>
      <c r="B250" t="s">
        <v>509</v>
      </c>
      <c r="C250">
        <f xml:space="preserve"> COUNTIF('All Go terms list'!$A$1:$A$927,A250)</f>
        <v>1</v>
      </c>
      <c r="D250">
        <f>COUNTIF('Terms by cluster'!$A$2:$A$65,Summary!A250)</f>
        <v>0</v>
      </c>
      <c r="E250">
        <f>COUNTIF('Terms by cluster'!$C$2:$C$143,Summary!A250)</f>
        <v>0</v>
      </c>
      <c r="F250">
        <f>COUNTIF('Terms by cluster'!$E$2:$E$143,Summary!A250)</f>
        <v>0</v>
      </c>
      <c r="G250">
        <f>COUNTIF('Terms by cluster'!$G$2:$G$143,Summary!A250)</f>
        <v>0</v>
      </c>
      <c r="H250">
        <f>COUNTIF('Terms by cluster'!$I$2:$I$143,Summary!A250)</f>
        <v>0</v>
      </c>
      <c r="I250">
        <f>COUNTIF('Terms by cluster'!$K$2:$K$143,Summary!A250)</f>
        <v>0</v>
      </c>
      <c r="J250">
        <f>COUNTIF('Terms by cluster'!$M$2:$M$143,Summary!A250)</f>
        <v>0</v>
      </c>
      <c r="K250">
        <f>COUNTIF('Terms by cluster'!$O$2:$O$143,Summary!A250)</f>
        <v>0</v>
      </c>
      <c r="L250">
        <f>COUNTIF('Terms by cluster'!$Q$2:$Q$143,Summary!A250)</f>
        <v>1</v>
      </c>
      <c r="M250">
        <f>COUNTIF('Terms by cluster'!$S$2:$S$143,Summary!A250)</f>
        <v>0</v>
      </c>
      <c r="N250">
        <f>COUNTIF('Terms by cluster'!$U$2:$U$143,Summary!A250)</f>
        <v>0</v>
      </c>
      <c r="O250">
        <f>COUNTIF('Terms by cluster'!$W$2:$W$143,Summary!A250)</f>
        <v>0</v>
      </c>
    </row>
    <row r="251" spans="1:15" x14ac:dyDescent="0.25">
      <c r="A251" t="s">
        <v>510</v>
      </c>
      <c r="B251" t="s">
        <v>511</v>
      </c>
      <c r="C251">
        <f xml:space="preserve"> COUNTIF('All Go terms list'!$A$1:$A$927,A251)</f>
        <v>1</v>
      </c>
      <c r="D251">
        <f>COUNTIF('Terms by cluster'!$A$2:$A$65,Summary!A251)</f>
        <v>0</v>
      </c>
      <c r="E251">
        <f>COUNTIF('Terms by cluster'!$C$2:$C$143,Summary!A251)</f>
        <v>0</v>
      </c>
      <c r="F251">
        <f>COUNTIF('Terms by cluster'!$E$2:$E$143,Summary!A251)</f>
        <v>0</v>
      </c>
      <c r="G251">
        <f>COUNTIF('Terms by cluster'!$G$2:$G$143,Summary!A251)</f>
        <v>0</v>
      </c>
      <c r="H251">
        <f>COUNTIF('Terms by cluster'!$I$2:$I$143,Summary!A251)</f>
        <v>0</v>
      </c>
      <c r="I251">
        <f>COUNTIF('Terms by cluster'!$K$2:$K$143,Summary!A251)</f>
        <v>0</v>
      </c>
      <c r="J251">
        <f>COUNTIF('Terms by cluster'!$M$2:$M$143,Summary!A251)</f>
        <v>0</v>
      </c>
      <c r="K251">
        <f>COUNTIF('Terms by cluster'!$O$2:$O$143,Summary!A251)</f>
        <v>0</v>
      </c>
      <c r="L251">
        <f>COUNTIF('Terms by cluster'!$Q$2:$Q$143,Summary!A251)</f>
        <v>1</v>
      </c>
      <c r="M251">
        <f>COUNTIF('Terms by cluster'!$S$2:$S$143,Summary!A251)</f>
        <v>0</v>
      </c>
      <c r="N251">
        <f>COUNTIF('Terms by cluster'!$U$2:$U$143,Summary!A251)</f>
        <v>0</v>
      </c>
      <c r="O251">
        <f>COUNTIF('Terms by cluster'!$W$2:$W$143,Summary!A251)</f>
        <v>0</v>
      </c>
    </row>
    <row r="252" spans="1:15" x14ac:dyDescent="0.25">
      <c r="A252" t="s">
        <v>512</v>
      </c>
      <c r="B252" t="s">
        <v>513</v>
      </c>
      <c r="C252">
        <f xml:space="preserve"> COUNTIF('All Go terms list'!$A$1:$A$927,A252)</f>
        <v>1</v>
      </c>
      <c r="D252">
        <f>COUNTIF('Terms by cluster'!$A$2:$A$65,Summary!A252)</f>
        <v>0</v>
      </c>
      <c r="E252">
        <f>COUNTIF('Terms by cluster'!$C$2:$C$143,Summary!A252)</f>
        <v>0</v>
      </c>
      <c r="F252">
        <f>COUNTIF('Terms by cluster'!$E$2:$E$143,Summary!A252)</f>
        <v>0</v>
      </c>
      <c r="G252">
        <f>COUNTIF('Terms by cluster'!$G$2:$G$143,Summary!A252)</f>
        <v>0</v>
      </c>
      <c r="H252">
        <f>COUNTIF('Terms by cluster'!$I$2:$I$143,Summary!A252)</f>
        <v>0</v>
      </c>
      <c r="I252">
        <f>COUNTIF('Terms by cluster'!$K$2:$K$143,Summary!A252)</f>
        <v>0</v>
      </c>
      <c r="J252">
        <f>COUNTIF('Terms by cluster'!$M$2:$M$143,Summary!A252)</f>
        <v>0</v>
      </c>
      <c r="K252">
        <f>COUNTIF('Terms by cluster'!$O$2:$O$143,Summary!A252)</f>
        <v>0</v>
      </c>
      <c r="L252">
        <f>COUNTIF('Terms by cluster'!$Q$2:$Q$143,Summary!A252)</f>
        <v>1</v>
      </c>
      <c r="M252">
        <f>COUNTIF('Terms by cluster'!$S$2:$S$143,Summary!A252)</f>
        <v>0</v>
      </c>
      <c r="N252">
        <f>COUNTIF('Terms by cluster'!$U$2:$U$143,Summary!A252)</f>
        <v>0</v>
      </c>
      <c r="O252">
        <f>COUNTIF('Terms by cluster'!$W$2:$W$143,Summary!A252)</f>
        <v>0</v>
      </c>
    </row>
    <row r="253" spans="1:15" x14ac:dyDescent="0.25">
      <c r="A253" t="s">
        <v>514</v>
      </c>
      <c r="B253" t="s">
        <v>515</v>
      </c>
      <c r="C253">
        <f xml:space="preserve"> COUNTIF('All Go terms list'!$A$1:$A$927,A253)</f>
        <v>1</v>
      </c>
      <c r="D253">
        <f>COUNTIF('Terms by cluster'!$A$2:$A$65,Summary!A253)</f>
        <v>0</v>
      </c>
      <c r="E253">
        <f>COUNTIF('Terms by cluster'!$C$2:$C$143,Summary!A253)</f>
        <v>0</v>
      </c>
      <c r="F253">
        <f>COUNTIF('Terms by cluster'!$E$2:$E$143,Summary!A253)</f>
        <v>0</v>
      </c>
      <c r="G253">
        <f>COUNTIF('Terms by cluster'!$G$2:$G$143,Summary!A253)</f>
        <v>0</v>
      </c>
      <c r="H253">
        <f>COUNTIF('Terms by cluster'!$I$2:$I$143,Summary!A253)</f>
        <v>0</v>
      </c>
      <c r="I253">
        <f>COUNTIF('Terms by cluster'!$K$2:$K$143,Summary!A253)</f>
        <v>0</v>
      </c>
      <c r="J253">
        <f>COUNTIF('Terms by cluster'!$M$2:$M$143,Summary!A253)</f>
        <v>0</v>
      </c>
      <c r="K253">
        <f>COUNTIF('Terms by cluster'!$O$2:$O$143,Summary!A253)</f>
        <v>0</v>
      </c>
      <c r="L253">
        <f>COUNTIF('Terms by cluster'!$Q$2:$Q$143,Summary!A253)</f>
        <v>1</v>
      </c>
      <c r="M253">
        <f>COUNTIF('Terms by cluster'!$S$2:$S$143,Summary!A253)</f>
        <v>0</v>
      </c>
      <c r="N253">
        <f>COUNTIF('Terms by cluster'!$U$2:$U$143,Summary!A253)</f>
        <v>0</v>
      </c>
      <c r="O253">
        <f>COUNTIF('Terms by cluster'!$W$2:$W$143,Summary!A253)</f>
        <v>0</v>
      </c>
    </row>
    <row r="254" spans="1:15" x14ac:dyDescent="0.25">
      <c r="A254" t="s">
        <v>516</v>
      </c>
      <c r="B254" t="s">
        <v>517</v>
      </c>
      <c r="C254">
        <f xml:space="preserve"> COUNTIF('All Go terms list'!$A$1:$A$927,A254)</f>
        <v>1</v>
      </c>
      <c r="D254">
        <f>COUNTIF('Terms by cluster'!$A$2:$A$65,Summary!A254)</f>
        <v>0</v>
      </c>
      <c r="E254">
        <f>COUNTIF('Terms by cluster'!$C$2:$C$143,Summary!A254)</f>
        <v>0</v>
      </c>
      <c r="F254">
        <f>COUNTIF('Terms by cluster'!$E$2:$E$143,Summary!A254)</f>
        <v>0</v>
      </c>
      <c r="G254">
        <f>COUNTIF('Terms by cluster'!$G$2:$G$143,Summary!A254)</f>
        <v>0</v>
      </c>
      <c r="H254">
        <f>COUNTIF('Terms by cluster'!$I$2:$I$143,Summary!A254)</f>
        <v>0</v>
      </c>
      <c r="I254">
        <f>COUNTIF('Terms by cluster'!$K$2:$K$143,Summary!A254)</f>
        <v>0</v>
      </c>
      <c r="J254">
        <f>COUNTIF('Terms by cluster'!$M$2:$M$143,Summary!A254)</f>
        <v>0</v>
      </c>
      <c r="K254">
        <f>COUNTIF('Terms by cluster'!$O$2:$O$143,Summary!A254)</f>
        <v>0</v>
      </c>
      <c r="L254">
        <f>COUNTIF('Terms by cluster'!$Q$2:$Q$143,Summary!A254)</f>
        <v>1</v>
      </c>
      <c r="M254">
        <f>COUNTIF('Terms by cluster'!$S$2:$S$143,Summary!A254)</f>
        <v>0</v>
      </c>
      <c r="N254">
        <f>COUNTIF('Terms by cluster'!$U$2:$U$143,Summary!A254)</f>
        <v>0</v>
      </c>
      <c r="O254">
        <f>COUNTIF('Terms by cluster'!$W$2:$W$143,Summary!A254)</f>
        <v>0</v>
      </c>
    </row>
    <row r="255" spans="1:15" x14ac:dyDescent="0.25">
      <c r="A255" t="s">
        <v>518</v>
      </c>
      <c r="B255" t="s">
        <v>519</v>
      </c>
      <c r="C255">
        <f xml:space="preserve"> COUNTIF('All Go terms list'!$A$1:$A$927,A255)</f>
        <v>1</v>
      </c>
      <c r="D255">
        <f>COUNTIF('Terms by cluster'!$A$2:$A$65,Summary!A255)</f>
        <v>0</v>
      </c>
      <c r="E255">
        <f>COUNTIF('Terms by cluster'!$C$2:$C$143,Summary!A255)</f>
        <v>0</v>
      </c>
      <c r="F255">
        <f>COUNTIF('Terms by cluster'!$E$2:$E$143,Summary!A255)</f>
        <v>0</v>
      </c>
      <c r="G255">
        <f>COUNTIF('Terms by cluster'!$G$2:$G$143,Summary!A255)</f>
        <v>0</v>
      </c>
      <c r="H255">
        <f>COUNTIF('Terms by cluster'!$I$2:$I$143,Summary!A255)</f>
        <v>0</v>
      </c>
      <c r="I255">
        <f>COUNTIF('Terms by cluster'!$K$2:$K$143,Summary!A255)</f>
        <v>0</v>
      </c>
      <c r="J255">
        <f>COUNTIF('Terms by cluster'!$M$2:$M$143,Summary!A255)</f>
        <v>0</v>
      </c>
      <c r="K255">
        <f>COUNTIF('Terms by cluster'!$O$2:$O$143,Summary!A255)</f>
        <v>0</v>
      </c>
      <c r="L255">
        <f>COUNTIF('Terms by cluster'!$Q$2:$Q$143,Summary!A255)</f>
        <v>1</v>
      </c>
      <c r="M255">
        <f>COUNTIF('Terms by cluster'!$S$2:$S$143,Summary!A255)</f>
        <v>0</v>
      </c>
      <c r="N255">
        <f>COUNTIF('Terms by cluster'!$U$2:$U$143,Summary!A255)</f>
        <v>0</v>
      </c>
      <c r="O255">
        <f>COUNTIF('Terms by cluster'!$W$2:$W$143,Summary!A255)</f>
        <v>0</v>
      </c>
    </row>
    <row r="256" spans="1:15" x14ac:dyDescent="0.25">
      <c r="A256" t="s">
        <v>520</v>
      </c>
      <c r="B256" t="s">
        <v>521</v>
      </c>
      <c r="C256">
        <f xml:space="preserve"> COUNTIF('All Go terms list'!$A$1:$A$927,A256)</f>
        <v>1</v>
      </c>
      <c r="D256">
        <f>COUNTIF('Terms by cluster'!$A$2:$A$65,Summary!A256)</f>
        <v>0</v>
      </c>
      <c r="E256">
        <f>COUNTIF('Terms by cluster'!$C$2:$C$143,Summary!A256)</f>
        <v>0</v>
      </c>
      <c r="F256">
        <f>COUNTIF('Terms by cluster'!$E$2:$E$143,Summary!A256)</f>
        <v>0</v>
      </c>
      <c r="G256">
        <f>COUNTIF('Terms by cluster'!$G$2:$G$143,Summary!A256)</f>
        <v>0</v>
      </c>
      <c r="H256">
        <f>COUNTIF('Terms by cluster'!$I$2:$I$143,Summary!A256)</f>
        <v>0</v>
      </c>
      <c r="I256">
        <f>COUNTIF('Terms by cluster'!$K$2:$K$143,Summary!A256)</f>
        <v>0</v>
      </c>
      <c r="J256">
        <f>COUNTIF('Terms by cluster'!$M$2:$M$143,Summary!A256)</f>
        <v>0</v>
      </c>
      <c r="K256">
        <f>COUNTIF('Terms by cluster'!$O$2:$O$143,Summary!A256)</f>
        <v>0</v>
      </c>
      <c r="L256">
        <f>COUNTIF('Terms by cluster'!$Q$2:$Q$143,Summary!A256)</f>
        <v>1</v>
      </c>
      <c r="M256">
        <f>COUNTIF('Terms by cluster'!$S$2:$S$143,Summary!A256)</f>
        <v>0</v>
      </c>
      <c r="N256">
        <f>COUNTIF('Terms by cluster'!$U$2:$U$143,Summary!A256)</f>
        <v>0</v>
      </c>
      <c r="O256">
        <f>COUNTIF('Terms by cluster'!$W$2:$W$143,Summary!A256)</f>
        <v>0</v>
      </c>
    </row>
    <row r="257" spans="1:15" x14ac:dyDescent="0.25">
      <c r="A257" t="s">
        <v>522</v>
      </c>
      <c r="B257" t="s">
        <v>523</v>
      </c>
      <c r="C257">
        <f xml:space="preserve"> COUNTIF('All Go terms list'!$A$1:$A$927,A257)</f>
        <v>1</v>
      </c>
      <c r="D257">
        <f>COUNTIF('Terms by cluster'!$A$2:$A$65,Summary!A257)</f>
        <v>0</v>
      </c>
      <c r="E257">
        <f>COUNTIF('Terms by cluster'!$C$2:$C$143,Summary!A257)</f>
        <v>0</v>
      </c>
      <c r="F257">
        <f>COUNTIF('Terms by cluster'!$E$2:$E$143,Summary!A257)</f>
        <v>0</v>
      </c>
      <c r="G257">
        <f>COUNTIF('Terms by cluster'!$G$2:$G$143,Summary!A257)</f>
        <v>0</v>
      </c>
      <c r="H257">
        <f>COUNTIF('Terms by cluster'!$I$2:$I$143,Summary!A257)</f>
        <v>0</v>
      </c>
      <c r="I257">
        <f>COUNTIF('Terms by cluster'!$K$2:$K$143,Summary!A257)</f>
        <v>0</v>
      </c>
      <c r="J257">
        <f>COUNTIF('Terms by cluster'!$M$2:$M$143,Summary!A257)</f>
        <v>0</v>
      </c>
      <c r="K257">
        <f>COUNTIF('Terms by cluster'!$O$2:$O$143,Summary!A257)</f>
        <v>0</v>
      </c>
      <c r="L257">
        <f>COUNTIF('Terms by cluster'!$Q$2:$Q$143,Summary!A257)</f>
        <v>1</v>
      </c>
      <c r="M257">
        <f>COUNTIF('Terms by cluster'!$S$2:$S$143,Summary!A257)</f>
        <v>0</v>
      </c>
      <c r="N257">
        <f>COUNTIF('Terms by cluster'!$U$2:$U$143,Summary!A257)</f>
        <v>0</v>
      </c>
      <c r="O257">
        <f>COUNTIF('Terms by cluster'!$W$2:$W$143,Summary!A257)</f>
        <v>0</v>
      </c>
    </row>
    <row r="258" spans="1:15" x14ac:dyDescent="0.25">
      <c r="A258" t="s">
        <v>524</v>
      </c>
      <c r="B258" t="s">
        <v>525</v>
      </c>
      <c r="C258">
        <f xml:space="preserve"> COUNTIF('All Go terms list'!$A$1:$A$927,A258)</f>
        <v>1</v>
      </c>
      <c r="D258">
        <f>COUNTIF('Terms by cluster'!$A$2:$A$65,Summary!A258)</f>
        <v>0</v>
      </c>
      <c r="E258">
        <f>COUNTIF('Terms by cluster'!$C$2:$C$143,Summary!A258)</f>
        <v>0</v>
      </c>
      <c r="F258">
        <f>COUNTIF('Terms by cluster'!$E$2:$E$143,Summary!A258)</f>
        <v>0</v>
      </c>
      <c r="G258">
        <f>COUNTIF('Terms by cluster'!$G$2:$G$143,Summary!A258)</f>
        <v>0</v>
      </c>
      <c r="H258">
        <f>COUNTIF('Terms by cluster'!$I$2:$I$143,Summary!A258)</f>
        <v>0</v>
      </c>
      <c r="I258">
        <f>COUNTIF('Terms by cluster'!$K$2:$K$143,Summary!A258)</f>
        <v>0</v>
      </c>
      <c r="J258">
        <f>COUNTIF('Terms by cluster'!$M$2:$M$143,Summary!A258)</f>
        <v>0</v>
      </c>
      <c r="K258">
        <f>COUNTIF('Terms by cluster'!$O$2:$O$143,Summary!A258)</f>
        <v>0</v>
      </c>
      <c r="L258">
        <f>COUNTIF('Terms by cluster'!$Q$2:$Q$143,Summary!A258)</f>
        <v>1</v>
      </c>
      <c r="M258">
        <f>COUNTIF('Terms by cluster'!$S$2:$S$143,Summary!A258)</f>
        <v>0</v>
      </c>
      <c r="N258">
        <f>COUNTIF('Terms by cluster'!$U$2:$U$143,Summary!A258)</f>
        <v>0</v>
      </c>
      <c r="O258">
        <f>COUNTIF('Terms by cluster'!$W$2:$W$143,Summary!A258)</f>
        <v>0</v>
      </c>
    </row>
    <row r="259" spans="1:15" x14ac:dyDescent="0.25">
      <c r="A259" t="s">
        <v>526</v>
      </c>
      <c r="B259" t="s">
        <v>527</v>
      </c>
      <c r="C259">
        <f xml:space="preserve"> COUNTIF('All Go terms list'!$A$1:$A$927,A259)</f>
        <v>1</v>
      </c>
      <c r="D259">
        <f>COUNTIF('Terms by cluster'!$A$2:$A$65,Summary!A259)</f>
        <v>0</v>
      </c>
      <c r="E259">
        <f>COUNTIF('Terms by cluster'!$C$2:$C$143,Summary!A259)</f>
        <v>0</v>
      </c>
      <c r="F259">
        <f>COUNTIF('Terms by cluster'!$E$2:$E$143,Summary!A259)</f>
        <v>0</v>
      </c>
      <c r="G259">
        <f>COUNTIF('Terms by cluster'!$G$2:$G$143,Summary!A259)</f>
        <v>0</v>
      </c>
      <c r="H259">
        <f>COUNTIF('Terms by cluster'!$I$2:$I$143,Summary!A259)</f>
        <v>0</v>
      </c>
      <c r="I259">
        <f>COUNTIF('Terms by cluster'!$K$2:$K$143,Summary!A259)</f>
        <v>0</v>
      </c>
      <c r="J259">
        <f>COUNTIF('Terms by cluster'!$M$2:$M$143,Summary!A259)</f>
        <v>0</v>
      </c>
      <c r="K259">
        <f>COUNTIF('Terms by cluster'!$O$2:$O$143,Summary!A259)</f>
        <v>0</v>
      </c>
      <c r="L259">
        <f>COUNTIF('Terms by cluster'!$Q$2:$Q$143,Summary!A259)</f>
        <v>1</v>
      </c>
      <c r="M259">
        <f>COUNTIF('Terms by cluster'!$S$2:$S$143,Summary!A259)</f>
        <v>0</v>
      </c>
      <c r="N259">
        <f>COUNTIF('Terms by cluster'!$U$2:$U$143,Summary!A259)</f>
        <v>0</v>
      </c>
      <c r="O259">
        <f>COUNTIF('Terms by cluster'!$W$2:$W$143,Summary!A259)</f>
        <v>0</v>
      </c>
    </row>
    <row r="260" spans="1:15" x14ac:dyDescent="0.25">
      <c r="A260" t="s">
        <v>528</v>
      </c>
      <c r="B260" t="s">
        <v>529</v>
      </c>
      <c r="C260">
        <f xml:space="preserve"> COUNTIF('All Go terms list'!$A$1:$A$927,A260)</f>
        <v>1</v>
      </c>
      <c r="D260">
        <f>COUNTIF('Terms by cluster'!$A$2:$A$65,Summary!A260)</f>
        <v>0</v>
      </c>
      <c r="E260">
        <f>COUNTIF('Terms by cluster'!$C$2:$C$143,Summary!A260)</f>
        <v>0</v>
      </c>
      <c r="F260">
        <f>COUNTIF('Terms by cluster'!$E$2:$E$143,Summary!A260)</f>
        <v>0</v>
      </c>
      <c r="G260">
        <f>COUNTIF('Terms by cluster'!$G$2:$G$143,Summary!A260)</f>
        <v>0</v>
      </c>
      <c r="H260">
        <f>COUNTIF('Terms by cluster'!$I$2:$I$143,Summary!A260)</f>
        <v>0</v>
      </c>
      <c r="I260">
        <f>COUNTIF('Terms by cluster'!$K$2:$K$143,Summary!A260)</f>
        <v>0</v>
      </c>
      <c r="J260">
        <f>COUNTIF('Terms by cluster'!$M$2:$M$143,Summary!A260)</f>
        <v>0</v>
      </c>
      <c r="K260">
        <f>COUNTIF('Terms by cluster'!$O$2:$O$143,Summary!A260)</f>
        <v>0</v>
      </c>
      <c r="L260">
        <f>COUNTIF('Terms by cluster'!$Q$2:$Q$143,Summary!A260)</f>
        <v>1</v>
      </c>
      <c r="M260">
        <f>COUNTIF('Terms by cluster'!$S$2:$S$143,Summary!A260)</f>
        <v>0</v>
      </c>
      <c r="N260">
        <f>COUNTIF('Terms by cluster'!$U$2:$U$143,Summary!A260)</f>
        <v>0</v>
      </c>
      <c r="O260">
        <f>COUNTIF('Terms by cluster'!$W$2:$W$143,Summary!A260)</f>
        <v>0</v>
      </c>
    </row>
    <row r="261" spans="1:15" x14ac:dyDescent="0.25">
      <c r="A261" t="s">
        <v>530</v>
      </c>
      <c r="B261" t="s">
        <v>531</v>
      </c>
      <c r="C261">
        <f xml:space="preserve"> COUNTIF('All Go terms list'!$A$1:$A$927,A261)</f>
        <v>3</v>
      </c>
      <c r="D261">
        <f>COUNTIF('Terms by cluster'!$A$2:$A$65,Summary!A261)</f>
        <v>0</v>
      </c>
      <c r="E261">
        <f>COUNTIF('Terms by cluster'!$C$2:$C$143,Summary!A261)</f>
        <v>0</v>
      </c>
      <c r="F261">
        <f>COUNTIF('Terms by cluster'!$E$2:$E$143,Summary!A261)</f>
        <v>0</v>
      </c>
      <c r="G261">
        <f>COUNTIF('Terms by cluster'!$G$2:$G$143,Summary!A261)</f>
        <v>0</v>
      </c>
      <c r="H261">
        <f>COUNTIF('Terms by cluster'!$I$2:$I$143,Summary!A261)</f>
        <v>0</v>
      </c>
      <c r="I261">
        <f>COUNTIF('Terms by cluster'!$K$2:$K$143,Summary!A261)</f>
        <v>0</v>
      </c>
      <c r="J261">
        <f>COUNTIF('Terms by cluster'!$M$2:$M$143,Summary!A261)</f>
        <v>0</v>
      </c>
      <c r="K261">
        <f>COUNTIF('Terms by cluster'!$O$2:$O$143,Summary!A261)</f>
        <v>0</v>
      </c>
      <c r="L261">
        <f>COUNTIF('Terms by cluster'!$Q$2:$Q$143,Summary!A261)</f>
        <v>1</v>
      </c>
      <c r="M261">
        <f>COUNTIF('Terms by cluster'!$S$2:$S$143,Summary!A261)</f>
        <v>0</v>
      </c>
      <c r="N261">
        <f>COUNTIF('Terms by cluster'!$U$2:$U$143,Summary!A261)</f>
        <v>1</v>
      </c>
      <c r="O261">
        <f>COUNTIF('Terms by cluster'!$W$2:$W$143,Summary!A261)</f>
        <v>1</v>
      </c>
    </row>
    <row r="262" spans="1:15" x14ac:dyDescent="0.25">
      <c r="A262" t="s">
        <v>532</v>
      </c>
      <c r="B262" t="s">
        <v>533</v>
      </c>
      <c r="C262">
        <f xml:space="preserve"> COUNTIF('All Go terms list'!$A$1:$A$927,A262)</f>
        <v>1</v>
      </c>
      <c r="D262">
        <f>COUNTIF('Terms by cluster'!$A$2:$A$65,Summary!A262)</f>
        <v>0</v>
      </c>
      <c r="E262">
        <f>COUNTIF('Terms by cluster'!$C$2:$C$143,Summary!A262)</f>
        <v>0</v>
      </c>
      <c r="F262">
        <f>COUNTIF('Terms by cluster'!$E$2:$E$143,Summary!A262)</f>
        <v>0</v>
      </c>
      <c r="G262">
        <f>COUNTIF('Terms by cluster'!$G$2:$G$143,Summary!A262)</f>
        <v>0</v>
      </c>
      <c r="H262">
        <f>COUNTIF('Terms by cluster'!$I$2:$I$143,Summary!A262)</f>
        <v>0</v>
      </c>
      <c r="I262">
        <f>COUNTIF('Terms by cluster'!$K$2:$K$143,Summary!A262)</f>
        <v>0</v>
      </c>
      <c r="J262">
        <f>COUNTIF('Terms by cluster'!$M$2:$M$143,Summary!A262)</f>
        <v>0</v>
      </c>
      <c r="K262">
        <f>COUNTIF('Terms by cluster'!$O$2:$O$143,Summary!A262)</f>
        <v>0</v>
      </c>
      <c r="L262">
        <f>COUNTIF('Terms by cluster'!$Q$2:$Q$143,Summary!A262)</f>
        <v>1</v>
      </c>
      <c r="M262">
        <f>COUNTIF('Terms by cluster'!$S$2:$S$143,Summary!A262)</f>
        <v>0</v>
      </c>
      <c r="N262">
        <f>COUNTIF('Terms by cluster'!$U$2:$U$143,Summary!A262)</f>
        <v>0</v>
      </c>
      <c r="O262">
        <f>COUNTIF('Terms by cluster'!$W$2:$W$143,Summary!A262)</f>
        <v>0</v>
      </c>
    </row>
    <row r="263" spans="1:15" x14ac:dyDescent="0.25">
      <c r="A263" t="s">
        <v>534</v>
      </c>
      <c r="B263" t="s">
        <v>535</v>
      </c>
      <c r="C263">
        <f xml:space="preserve"> COUNTIF('All Go terms list'!$A$1:$A$927,A263)</f>
        <v>1</v>
      </c>
      <c r="D263">
        <f>COUNTIF('Terms by cluster'!$A$2:$A$65,Summary!A263)</f>
        <v>0</v>
      </c>
      <c r="E263">
        <f>COUNTIF('Terms by cluster'!$C$2:$C$143,Summary!A263)</f>
        <v>0</v>
      </c>
      <c r="F263">
        <f>COUNTIF('Terms by cluster'!$E$2:$E$143,Summary!A263)</f>
        <v>0</v>
      </c>
      <c r="G263">
        <f>COUNTIF('Terms by cluster'!$G$2:$G$143,Summary!A263)</f>
        <v>0</v>
      </c>
      <c r="H263">
        <f>COUNTIF('Terms by cluster'!$I$2:$I$143,Summary!A263)</f>
        <v>0</v>
      </c>
      <c r="I263">
        <f>COUNTIF('Terms by cluster'!$K$2:$K$143,Summary!A263)</f>
        <v>0</v>
      </c>
      <c r="J263">
        <f>COUNTIF('Terms by cluster'!$M$2:$M$143,Summary!A263)</f>
        <v>0</v>
      </c>
      <c r="K263">
        <f>COUNTIF('Terms by cluster'!$O$2:$O$143,Summary!A263)</f>
        <v>0</v>
      </c>
      <c r="L263">
        <f>COUNTIF('Terms by cluster'!$Q$2:$Q$143,Summary!A263)</f>
        <v>1</v>
      </c>
      <c r="M263">
        <f>COUNTIF('Terms by cluster'!$S$2:$S$143,Summary!A263)</f>
        <v>0</v>
      </c>
      <c r="N263">
        <f>COUNTIF('Terms by cluster'!$U$2:$U$143,Summary!A263)</f>
        <v>0</v>
      </c>
      <c r="O263">
        <f>COUNTIF('Terms by cluster'!$W$2:$W$143,Summary!A263)</f>
        <v>0</v>
      </c>
    </row>
    <row r="264" spans="1:15" x14ac:dyDescent="0.25">
      <c r="A264" t="s">
        <v>536</v>
      </c>
      <c r="B264" t="s">
        <v>537</v>
      </c>
      <c r="C264">
        <f xml:space="preserve"> COUNTIF('All Go terms list'!$A$1:$A$927,A264)</f>
        <v>1</v>
      </c>
      <c r="D264">
        <f>COUNTIF('Terms by cluster'!$A$2:$A$65,Summary!A264)</f>
        <v>0</v>
      </c>
      <c r="E264">
        <f>COUNTIF('Terms by cluster'!$C$2:$C$143,Summary!A264)</f>
        <v>0</v>
      </c>
      <c r="F264">
        <f>COUNTIF('Terms by cluster'!$E$2:$E$143,Summary!A264)</f>
        <v>0</v>
      </c>
      <c r="G264">
        <f>COUNTIF('Terms by cluster'!$G$2:$G$143,Summary!A264)</f>
        <v>0</v>
      </c>
      <c r="H264">
        <f>COUNTIF('Terms by cluster'!$I$2:$I$143,Summary!A264)</f>
        <v>0</v>
      </c>
      <c r="I264">
        <f>COUNTIF('Terms by cluster'!$K$2:$K$143,Summary!A264)</f>
        <v>0</v>
      </c>
      <c r="J264">
        <f>COUNTIF('Terms by cluster'!$M$2:$M$143,Summary!A264)</f>
        <v>0</v>
      </c>
      <c r="K264">
        <f>COUNTIF('Terms by cluster'!$O$2:$O$143,Summary!A264)</f>
        <v>0</v>
      </c>
      <c r="L264">
        <f>COUNTIF('Terms by cluster'!$Q$2:$Q$143,Summary!A264)</f>
        <v>1</v>
      </c>
      <c r="M264">
        <f>COUNTIF('Terms by cluster'!$S$2:$S$143,Summary!A264)</f>
        <v>0</v>
      </c>
      <c r="N264">
        <f>COUNTIF('Terms by cluster'!$U$2:$U$143,Summary!A264)</f>
        <v>0</v>
      </c>
      <c r="O264">
        <f>COUNTIF('Terms by cluster'!$W$2:$W$143,Summary!A264)</f>
        <v>0</v>
      </c>
    </row>
    <row r="265" spans="1:15" x14ac:dyDescent="0.25">
      <c r="A265" t="s">
        <v>538</v>
      </c>
      <c r="B265" t="s">
        <v>539</v>
      </c>
      <c r="C265">
        <f xml:space="preserve"> COUNTIF('All Go terms list'!$A$1:$A$927,A265)</f>
        <v>1</v>
      </c>
      <c r="D265">
        <f>COUNTIF('Terms by cluster'!$A$2:$A$65,Summary!A265)</f>
        <v>0</v>
      </c>
      <c r="E265">
        <f>COUNTIF('Terms by cluster'!$C$2:$C$143,Summary!A265)</f>
        <v>0</v>
      </c>
      <c r="F265">
        <f>COUNTIF('Terms by cluster'!$E$2:$E$143,Summary!A265)</f>
        <v>0</v>
      </c>
      <c r="G265">
        <f>COUNTIF('Terms by cluster'!$G$2:$G$143,Summary!A265)</f>
        <v>0</v>
      </c>
      <c r="H265">
        <f>COUNTIF('Terms by cluster'!$I$2:$I$143,Summary!A265)</f>
        <v>0</v>
      </c>
      <c r="I265">
        <f>COUNTIF('Terms by cluster'!$K$2:$K$143,Summary!A265)</f>
        <v>0</v>
      </c>
      <c r="J265">
        <f>COUNTIF('Terms by cluster'!$M$2:$M$143,Summary!A265)</f>
        <v>0</v>
      </c>
      <c r="K265">
        <f>COUNTIF('Terms by cluster'!$O$2:$O$143,Summary!A265)</f>
        <v>0</v>
      </c>
      <c r="L265">
        <f>COUNTIF('Terms by cluster'!$Q$2:$Q$143,Summary!A265)</f>
        <v>1</v>
      </c>
      <c r="M265">
        <f>COUNTIF('Terms by cluster'!$S$2:$S$143,Summary!A265)</f>
        <v>0</v>
      </c>
      <c r="N265">
        <f>COUNTIF('Terms by cluster'!$U$2:$U$143,Summary!A265)</f>
        <v>0</v>
      </c>
      <c r="O265">
        <f>COUNTIF('Terms by cluster'!$W$2:$W$143,Summary!A265)</f>
        <v>0</v>
      </c>
    </row>
    <row r="266" spans="1:15" x14ac:dyDescent="0.25">
      <c r="A266" t="s">
        <v>540</v>
      </c>
      <c r="B266" t="s">
        <v>541</v>
      </c>
      <c r="C266">
        <f xml:space="preserve"> COUNTIF('All Go terms list'!$A$1:$A$927,A266)</f>
        <v>1</v>
      </c>
      <c r="D266">
        <f>COUNTIF('Terms by cluster'!$A$2:$A$65,Summary!A266)</f>
        <v>0</v>
      </c>
      <c r="E266">
        <f>COUNTIF('Terms by cluster'!$C$2:$C$143,Summary!A266)</f>
        <v>0</v>
      </c>
      <c r="F266">
        <f>COUNTIF('Terms by cluster'!$E$2:$E$143,Summary!A266)</f>
        <v>0</v>
      </c>
      <c r="G266">
        <f>COUNTIF('Terms by cluster'!$G$2:$G$143,Summary!A266)</f>
        <v>0</v>
      </c>
      <c r="H266">
        <f>COUNTIF('Terms by cluster'!$I$2:$I$143,Summary!A266)</f>
        <v>0</v>
      </c>
      <c r="I266">
        <f>COUNTIF('Terms by cluster'!$K$2:$K$143,Summary!A266)</f>
        <v>0</v>
      </c>
      <c r="J266">
        <f>COUNTIF('Terms by cluster'!$M$2:$M$143,Summary!A266)</f>
        <v>0</v>
      </c>
      <c r="K266">
        <f>COUNTIF('Terms by cluster'!$O$2:$O$143,Summary!A266)</f>
        <v>0</v>
      </c>
      <c r="L266">
        <f>COUNTIF('Terms by cluster'!$Q$2:$Q$143,Summary!A266)</f>
        <v>1</v>
      </c>
      <c r="M266">
        <f>COUNTIF('Terms by cluster'!$S$2:$S$143,Summary!A266)</f>
        <v>0</v>
      </c>
      <c r="N266">
        <f>COUNTIF('Terms by cluster'!$U$2:$U$143,Summary!A266)</f>
        <v>0</v>
      </c>
      <c r="O266">
        <f>COUNTIF('Terms by cluster'!$W$2:$W$143,Summary!A266)</f>
        <v>0</v>
      </c>
    </row>
    <row r="267" spans="1:15" x14ac:dyDescent="0.25">
      <c r="A267" t="s">
        <v>542</v>
      </c>
      <c r="B267" t="s">
        <v>543</v>
      </c>
      <c r="C267">
        <f xml:space="preserve"> COUNTIF('All Go terms list'!$A$1:$A$927,A267)</f>
        <v>1</v>
      </c>
      <c r="D267">
        <f>COUNTIF('Terms by cluster'!$A$2:$A$65,Summary!A267)</f>
        <v>0</v>
      </c>
      <c r="E267">
        <f>COUNTIF('Terms by cluster'!$C$2:$C$143,Summary!A267)</f>
        <v>0</v>
      </c>
      <c r="F267">
        <f>COUNTIF('Terms by cluster'!$E$2:$E$143,Summary!A267)</f>
        <v>0</v>
      </c>
      <c r="G267">
        <f>COUNTIF('Terms by cluster'!$G$2:$G$143,Summary!A267)</f>
        <v>0</v>
      </c>
      <c r="H267">
        <f>COUNTIF('Terms by cluster'!$I$2:$I$143,Summary!A267)</f>
        <v>0</v>
      </c>
      <c r="I267">
        <f>COUNTIF('Terms by cluster'!$K$2:$K$143,Summary!A267)</f>
        <v>0</v>
      </c>
      <c r="J267">
        <f>COUNTIF('Terms by cluster'!$M$2:$M$143,Summary!A267)</f>
        <v>0</v>
      </c>
      <c r="K267">
        <f>COUNTIF('Terms by cluster'!$O$2:$O$143,Summary!A267)</f>
        <v>0</v>
      </c>
      <c r="L267">
        <f>COUNTIF('Terms by cluster'!$Q$2:$Q$143,Summary!A267)</f>
        <v>1</v>
      </c>
      <c r="M267">
        <f>COUNTIF('Terms by cluster'!$S$2:$S$143,Summary!A267)</f>
        <v>0</v>
      </c>
      <c r="N267">
        <f>COUNTIF('Terms by cluster'!$U$2:$U$143,Summary!A267)</f>
        <v>0</v>
      </c>
      <c r="O267">
        <f>COUNTIF('Terms by cluster'!$W$2:$W$143,Summary!A267)</f>
        <v>0</v>
      </c>
    </row>
    <row r="268" spans="1:15" x14ac:dyDescent="0.25">
      <c r="A268" t="s">
        <v>544</v>
      </c>
      <c r="B268" t="s">
        <v>545</v>
      </c>
      <c r="C268">
        <f xml:space="preserve"> COUNTIF('All Go terms list'!$A$1:$A$927,A268)</f>
        <v>1</v>
      </c>
      <c r="D268">
        <f>COUNTIF('Terms by cluster'!$A$2:$A$65,Summary!A268)</f>
        <v>0</v>
      </c>
      <c r="E268">
        <f>COUNTIF('Terms by cluster'!$C$2:$C$143,Summary!A268)</f>
        <v>0</v>
      </c>
      <c r="F268">
        <f>COUNTIF('Terms by cluster'!$E$2:$E$143,Summary!A268)</f>
        <v>0</v>
      </c>
      <c r="G268">
        <f>COUNTIF('Terms by cluster'!$G$2:$G$143,Summary!A268)</f>
        <v>0</v>
      </c>
      <c r="H268">
        <f>COUNTIF('Terms by cluster'!$I$2:$I$143,Summary!A268)</f>
        <v>0</v>
      </c>
      <c r="I268">
        <f>COUNTIF('Terms by cluster'!$K$2:$K$143,Summary!A268)</f>
        <v>0</v>
      </c>
      <c r="J268">
        <f>COUNTIF('Terms by cluster'!$M$2:$M$143,Summary!A268)</f>
        <v>0</v>
      </c>
      <c r="K268">
        <f>COUNTIF('Terms by cluster'!$O$2:$O$143,Summary!A268)</f>
        <v>0</v>
      </c>
      <c r="L268">
        <f>COUNTIF('Terms by cluster'!$Q$2:$Q$143,Summary!A268)</f>
        <v>0</v>
      </c>
      <c r="M268">
        <f>COUNTIF('Terms by cluster'!$S$2:$S$143,Summary!A268)</f>
        <v>1</v>
      </c>
      <c r="N268">
        <f>COUNTIF('Terms by cluster'!$U$2:$U$143,Summary!A268)</f>
        <v>0</v>
      </c>
      <c r="O268">
        <f>COUNTIF('Terms by cluster'!$W$2:$W$143,Summary!A268)</f>
        <v>0</v>
      </c>
    </row>
    <row r="269" spans="1:15" x14ac:dyDescent="0.25">
      <c r="A269" t="s">
        <v>546</v>
      </c>
      <c r="B269" t="s">
        <v>547</v>
      </c>
      <c r="C269">
        <f xml:space="preserve"> COUNTIF('All Go terms list'!$A$1:$A$927,A269)</f>
        <v>1</v>
      </c>
      <c r="D269">
        <f>COUNTIF('Terms by cluster'!$A$2:$A$65,Summary!A269)</f>
        <v>0</v>
      </c>
      <c r="E269">
        <f>COUNTIF('Terms by cluster'!$C$2:$C$143,Summary!A269)</f>
        <v>0</v>
      </c>
      <c r="F269">
        <f>COUNTIF('Terms by cluster'!$E$2:$E$143,Summary!A269)</f>
        <v>0</v>
      </c>
      <c r="G269">
        <f>COUNTIF('Terms by cluster'!$G$2:$G$143,Summary!A269)</f>
        <v>0</v>
      </c>
      <c r="H269">
        <f>COUNTIF('Terms by cluster'!$I$2:$I$143,Summary!A269)</f>
        <v>0</v>
      </c>
      <c r="I269">
        <f>COUNTIF('Terms by cluster'!$K$2:$K$143,Summary!A269)</f>
        <v>0</v>
      </c>
      <c r="J269">
        <f>COUNTIF('Terms by cluster'!$M$2:$M$143,Summary!A269)</f>
        <v>0</v>
      </c>
      <c r="K269">
        <f>COUNTIF('Terms by cluster'!$O$2:$O$143,Summary!A269)</f>
        <v>0</v>
      </c>
      <c r="L269">
        <f>COUNTIF('Terms by cluster'!$Q$2:$Q$143,Summary!A269)</f>
        <v>0</v>
      </c>
      <c r="M269">
        <f>COUNTIF('Terms by cluster'!$S$2:$S$143,Summary!A269)</f>
        <v>0</v>
      </c>
      <c r="N269">
        <f>COUNTIF('Terms by cluster'!$U$2:$U$143,Summary!A269)</f>
        <v>1</v>
      </c>
      <c r="O269">
        <f>COUNTIF('Terms by cluster'!$W$2:$W$143,Summary!A269)</f>
        <v>0</v>
      </c>
    </row>
    <row r="270" spans="1:15" x14ac:dyDescent="0.25">
      <c r="A270" t="s">
        <v>548</v>
      </c>
      <c r="B270" t="s">
        <v>549</v>
      </c>
      <c r="C270">
        <f xml:space="preserve"> COUNTIF('All Go terms list'!$A$1:$A$927,A270)</f>
        <v>1</v>
      </c>
      <c r="D270">
        <f>COUNTIF('Terms by cluster'!$A$2:$A$65,Summary!A270)</f>
        <v>0</v>
      </c>
      <c r="E270">
        <f>COUNTIF('Terms by cluster'!$C$2:$C$143,Summary!A270)</f>
        <v>0</v>
      </c>
      <c r="F270">
        <f>COUNTIF('Terms by cluster'!$E$2:$E$143,Summary!A270)</f>
        <v>0</v>
      </c>
      <c r="G270">
        <f>COUNTIF('Terms by cluster'!$G$2:$G$143,Summary!A270)</f>
        <v>0</v>
      </c>
      <c r="H270">
        <f>COUNTIF('Terms by cluster'!$I$2:$I$143,Summary!A270)</f>
        <v>0</v>
      </c>
      <c r="I270">
        <f>COUNTIF('Terms by cluster'!$K$2:$K$143,Summary!A270)</f>
        <v>0</v>
      </c>
      <c r="J270">
        <f>COUNTIF('Terms by cluster'!$M$2:$M$143,Summary!A270)</f>
        <v>0</v>
      </c>
      <c r="K270">
        <f>COUNTIF('Terms by cluster'!$O$2:$O$143,Summary!A270)</f>
        <v>0</v>
      </c>
      <c r="L270">
        <f>COUNTIF('Terms by cluster'!$Q$2:$Q$143,Summary!A270)</f>
        <v>0</v>
      </c>
      <c r="M270">
        <f>COUNTIF('Terms by cluster'!$S$2:$S$143,Summary!A270)</f>
        <v>0</v>
      </c>
      <c r="N270">
        <f>COUNTIF('Terms by cluster'!$U$2:$U$143,Summary!A270)</f>
        <v>1</v>
      </c>
      <c r="O270">
        <f>COUNTIF('Terms by cluster'!$W$2:$W$143,Summary!A270)</f>
        <v>0</v>
      </c>
    </row>
    <row r="271" spans="1:15" x14ac:dyDescent="0.25">
      <c r="A271" t="s">
        <v>550</v>
      </c>
      <c r="B271" t="s">
        <v>551</v>
      </c>
      <c r="C271">
        <f xml:space="preserve"> COUNTIF('All Go terms list'!$A$1:$A$927,A271)</f>
        <v>1</v>
      </c>
      <c r="D271">
        <f>COUNTIF('Terms by cluster'!$A$2:$A$65,Summary!A271)</f>
        <v>0</v>
      </c>
      <c r="E271">
        <f>COUNTIF('Terms by cluster'!$C$2:$C$143,Summary!A271)</f>
        <v>0</v>
      </c>
      <c r="F271">
        <f>COUNTIF('Terms by cluster'!$E$2:$E$143,Summary!A271)</f>
        <v>0</v>
      </c>
      <c r="G271">
        <f>COUNTIF('Terms by cluster'!$G$2:$G$143,Summary!A271)</f>
        <v>0</v>
      </c>
      <c r="H271">
        <f>COUNTIF('Terms by cluster'!$I$2:$I$143,Summary!A271)</f>
        <v>0</v>
      </c>
      <c r="I271">
        <f>COUNTIF('Terms by cluster'!$K$2:$K$143,Summary!A271)</f>
        <v>0</v>
      </c>
      <c r="J271">
        <f>COUNTIF('Terms by cluster'!$M$2:$M$143,Summary!A271)</f>
        <v>0</v>
      </c>
      <c r="K271">
        <f>COUNTIF('Terms by cluster'!$O$2:$O$143,Summary!A271)</f>
        <v>0</v>
      </c>
      <c r="L271">
        <f>COUNTIF('Terms by cluster'!$Q$2:$Q$143,Summary!A271)</f>
        <v>0</v>
      </c>
      <c r="M271">
        <f>COUNTIF('Terms by cluster'!$S$2:$S$143,Summary!A271)</f>
        <v>0</v>
      </c>
      <c r="N271">
        <f>COUNTIF('Terms by cluster'!$U$2:$U$143,Summary!A271)</f>
        <v>1</v>
      </c>
      <c r="O271">
        <f>COUNTIF('Terms by cluster'!$W$2:$W$143,Summary!A271)</f>
        <v>0</v>
      </c>
    </row>
    <row r="272" spans="1:15" x14ac:dyDescent="0.25">
      <c r="A272" t="s">
        <v>552</v>
      </c>
      <c r="B272" t="s">
        <v>553</v>
      </c>
      <c r="C272">
        <f xml:space="preserve"> COUNTIF('All Go terms list'!$A$1:$A$927,A272)</f>
        <v>1</v>
      </c>
      <c r="D272">
        <f>COUNTIF('Terms by cluster'!$A$2:$A$65,Summary!A272)</f>
        <v>0</v>
      </c>
      <c r="E272">
        <f>COUNTIF('Terms by cluster'!$C$2:$C$143,Summary!A272)</f>
        <v>0</v>
      </c>
      <c r="F272">
        <f>COUNTIF('Terms by cluster'!$E$2:$E$143,Summary!A272)</f>
        <v>0</v>
      </c>
      <c r="G272">
        <f>COUNTIF('Terms by cluster'!$G$2:$G$143,Summary!A272)</f>
        <v>0</v>
      </c>
      <c r="H272">
        <f>COUNTIF('Terms by cluster'!$I$2:$I$143,Summary!A272)</f>
        <v>0</v>
      </c>
      <c r="I272">
        <f>COUNTIF('Terms by cluster'!$K$2:$K$143,Summary!A272)</f>
        <v>0</v>
      </c>
      <c r="J272">
        <f>COUNTIF('Terms by cluster'!$M$2:$M$143,Summary!A272)</f>
        <v>0</v>
      </c>
      <c r="K272">
        <f>COUNTIF('Terms by cluster'!$O$2:$O$143,Summary!A272)</f>
        <v>0</v>
      </c>
      <c r="L272">
        <f>COUNTIF('Terms by cluster'!$Q$2:$Q$143,Summary!A272)</f>
        <v>0</v>
      </c>
      <c r="M272">
        <f>COUNTIF('Terms by cluster'!$S$2:$S$143,Summary!A272)</f>
        <v>0</v>
      </c>
      <c r="N272">
        <f>COUNTIF('Terms by cluster'!$U$2:$U$143,Summary!A272)</f>
        <v>1</v>
      </c>
      <c r="O272">
        <f>COUNTIF('Terms by cluster'!$W$2:$W$143,Summary!A272)</f>
        <v>0</v>
      </c>
    </row>
    <row r="273" spans="1:15" x14ac:dyDescent="0.25">
      <c r="A273" t="s">
        <v>554</v>
      </c>
      <c r="B273" t="s">
        <v>555</v>
      </c>
      <c r="C273">
        <f xml:space="preserve"> COUNTIF('All Go terms list'!$A$1:$A$927,A273)</f>
        <v>1</v>
      </c>
      <c r="D273">
        <f>COUNTIF('Terms by cluster'!$A$2:$A$65,Summary!A273)</f>
        <v>0</v>
      </c>
      <c r="E273">
        <f>COUNTIF('Terms by cluster'!$C$2:$C$143,Summary!A273)</f>
        <v>0</v>
      </c>
      <c r="F273">
        <f>COUNTIF('Terms by cluster'!$E$2:$E$143,Summary!A273)</f>
        <v>0</v>
      </c>
      <c r="G273">
        <f>COUNTIF('Terms by cluster'!$G$2:$G$143,Summary!A273)</f>
        <v>0</v>
      </c>
      <c r="H273">
        <f>COUNTIF('Terms by cluster'!$I$2:$I$143,Summary!A273)</f>
        <v>0</v>
      </c>
      <c r="I273">
        <f>COUNTIF('Terms by cluster'!$K$2:$K$143,Summary!A273)</f>
        <v>0</v>
      </c>
      <c r="J273">
        <f>COUNTIF('Terms by cluster'!$M$2:$M$143,Summary!A273)</f>
        <v>0</v>
      </c>
      <c r="K273">
        <f>COUNTIF('Terms by cluster'!$O$2:$O$143,Summary!A273)</f>
        <v>0</v>
      </c>
      <c r="L273">
        <f>COUNTIF('Terms by cluster'!$Q$2:$Q$143,Summary!A273)</f>
        <v>0</v>
      </c>
      <c r="M273">
        <f>COUNTIF('Terms by cluster'!$S$2:$S$143,Summary!A273)</f>
        <v>0</v>
      </c>
      <c r="N273">
        <f>COUNTIF('Terms by cluster'!$U$2:$U$143,Summary!A273)</f>
        <v>1</v>
      </c>
      <c r="O273">
        <f>COUNTIF('Terms by cluster'!$W$2:$W$143,Summary!A273)</f>
        <v>0</v>
      </c>
    </row>
    <row r="274" spans="1:15" x14ac:dyDescent="0.25">
      <c r="A274" t="s">
        <v>556</v>
      </c>
      <c r="B274" t="s">
        <v>557</v>
      </c>
      <c r="C274">
        <f xml:space="preserve"> COUNTIF('All Go terms list'!$A$1:$A$927,A274)</f>
        <v>1</v>
      </c>
      <c r="D274">
        <f>COUNTIF('Terms by cluster'!$A$2:$A$65,Summary!A274)</f>
        <v>0</v>
      </c>
      <c r="E274">
        <f>COUNTIF('Terms by cluster'!$C$2:$C$143,Summary!A274)</f>
        <v>0</v>
      </c>
      <c r="F274">
        <f>COUNTIF('Terms by cluster'!$E$2:$E$143,Summary!A274)</f>
        <v>0</v>
      </c>
      <c r="G274">
        <f>COUNTIF('Terms by cluster'!$G$2:$G$143,Summary!A274)</f>
        <v>0</v>
      </c>
      <c r="H274">
        <f>COUNTIF('Terms by cluster'!$I$2:$I$143,Summary!A274)</f>
        <v>0</v>
      </c>
      <c r="I274">
        <f>COUNTIF('Terms by cluster'!$K$2:$K$143,Summary!A274)</f>
        <v>0</v>
      </c>
      <c r="J274">
        <f>COUNTIF('Terms by cluster'!$M$2:$M$143,Summary!A274)</f>
        <v>0</v>
      </c>
      <c r="K274">
        <f>COUNTIF('Terms by cluster'!$O$2:$O$143,Summary!A274)</f>
        <v>0</v>
      </c>
      <c r="L274">
        <f>COUNTIF('Terms by cluster'!$Q$2:$Q$143,Summary!A274)</f>
        <v>0</v>
      </c>
      <c r="M274">
        <f>COUNTIF('Terms by cluster'!$S$2:$S$143,Summary!A274)</f>
        <v>0</v>
      </c>
      <c r="N274">
        <f>COUNTIF('Terms by cluster'!$U$2:$U$143,Summary!A274)</f>
        <v>1</v>
      </c>
      <c r="O274">
        <f>COUNTIF('Terms by cluster'!$W$2:$W$143,Summary!A274)</f>
        <v>0</v>
      </c>
    </row>
    <row r="275" spans="1:15" x14ac:dyDescent="0.25">
      <c r="A275" t="s">
        <v>558</v>
      </c>
      <c r="B275" t="s">
        <v>559</v>
      </c>
      <c r="C275">
        <f xml:space="preserve"> COUNTIF('All Go terms list'!$A$1:$A$927,A275)</f>
        <v>1</v>
      </c>
      <c r="D275">
        <f>COUNTIF('Terms by cluster'!$A$2:$A$65,Summary!A275)</f>
        <v>0</v>
      </c>
      <c r="E275">
        <f>COUNTIF('Terms by cluster'!$C$2:$C$143,Summary!A275)</f>
        <v>0</v>
      </c>
      <c r="F275">
        <f>COUNTIF('Terms by cluster'!$E$2:$E$143,Summary!A275)</f>
        <v>0</v>
      </c>
      <c r="G275">
        <f>COUNTIF('Terms by cluster'!$G$2:$G$143,Summary!A275)</f>
        <v>0</v>
      </c>
      <c r="H275">
        <f>COUNTIF('Terms by cluster'!$I$2:$I$143,Summary!A275)</f>
        <v>0</v>
      </c>
      <c r="I275">
        <f>COUNTIF('Terms by cluster'!$K$2:$K$143,Summary!A275)</f>
        <v>0</v>
      </c>
      <c r="J275">
        <f>COUNTIF('Terms by cluster'!$M$2:$M$143,Summary!A275)</f>
        <v>0</v>
      </c>
      <c r="K275">
        <f>COUNTIF('Terms by cluster'!$O$2:$O$143,Summary!A275)</f>
        <v>0</v>
      </c>
      <c r="L275">
        <f>COUNTIF('Terms by cluster'!$Q$2:$Q$143,Summary!A275)</f>
        <v>0</v>
      </c>
      <c r="M275">
        <f>COUNTIF('Terms by cluster'!$S$2:$S$143,Summary!A275)</f>
        <v>0</v>
      </c>
      <c r="N275">
        <f>COUNTIF('Terms by cluster'!$U$2:$U$143,Summary!A275)</f>
        <v>1</v>
      </c>
      <c r="O275">
        <f>COUNTIF('Terms by cluster'!$W$2:$W$143,Summary!A275)</f>
        <v>0</v>
      </c>
    </row>
    <row r="276" spans="1:15" x14ac:dyDescent="0.25">
      <c r="A276" t="s">
        <v>560</v>
      </c>
      <c r="B276" t="s">
        <v>561</v>
      </c>
      <c r="C276">
        <f xml:space="preserve"> COUNTIF('All Go terms list'!$A$1:$A$927,A276)</f>
        <v>1</v>
      </c>
      <c r="D276">
        <f>COUNTIF('Terms by cluster'!$A$2:$A$65,Summary!A276)</f>
        <v>0</v>
      </c>
      <c r="E276">
        <f>COUNTIF('Terms by cluster'!$C$2:$C$143,Summary!A276)</f>
        <v>0</v>
      </c>
      <c r="F276">
        <f>COUNTIF('Terms by cluster'!$E$2:$E$143,Summary!A276)</f>
        <v>0</v>
      </c>
      <c r="G276">
        <f>COUNTIF('Terms by cluster'!$G$2:$G$143,Summary!A276)</f>
        <v>0</v>
      </c>
      <c r="H276">
        <f>COUNTIF('Terms by cluster'!$I$2:$I$143,Summary!A276)</f>
        <v>0</v>
      </c>
      <c r="I276">
        <f>COUNTIF('Terms by cluster'!$K$2:$K$143,Summary!A276)</f>
        <v>0</v>
      </c>
      <c r="J276">
        <f>COUNTIF('Terms by cluster'!$M$2:$M$143,Summary!A276)</f>
        <v>0</v>
      </c>
      <c r="K276">
        <f>COUNTIF('Terms by cluster'!$O$2:$O$143,Summary!A276)</f>
        <v>0</v>
      </c>
      <c r="L276">
        <f>COUNTIF('Terms by cluster'!$Q$2:$Q$143,Summary!A276)</f>
        <v>0</v>
      </c>
      <c r="M276">
        <f>COUNTIF('Terms by cluster'!$S$2:$S$143,Summary!A276)</f>
        <v>0</v>
      </c>
      <c r="N276">
        <f>COUNTIF('Terms by cluster'!$U$2:$U$143,Summary!A276)</f>
        <v>0</v>
      </c>
      <c r="O276">
        <f>COUNTIF('Terms by cluster'!$W$2:$W$143,Summary!A276)</f>
        <v>1</v>
      </c>
    </row>
    <row r="277" spans="1:15" x14ac:dyDescent="0.25">
      <c r="A277" t="s">
        <v>562</v>
      </c>
      <c r="B277" t="s">
        <v>563</v>
      </c>
      <c r="C277">
        <f xml:space="preserve"> COUNTIF('All Go terms list'!$A$1:$A$927,A277)</f>
        <v>1</v>
      </c>
      <c r="D277">
        <f>COUNTIF('Terms by cluster'!$A$2:$A$65,Summary!A277)</f>
        <v>0</v>
      </c>
      <c r="E277">
        <f>COUNTIF('Terms by cluster'!$C$2:$C$143,Summary!A277)</f>
        <v>0</v>
      </c>
      <c r="F277">
        <f>COUNTIF('Terms by cluster'!$E$2:$E$143,Summary!A277)</f>
        <v>0</v>
      </c>
      <c r="G277">
        <f>COUNTIF('Terms by cluster'!$G$2:$G$143,Summary!A277)</f>
        <v>0</v>
      </c>
      <c r="H277">
        <f>COUNTIF('Terms by cluster'!$I$2:$I$143,Summary!A277)</f>
        <v>0</v>
      </c>
      <c r="I277">
        <f>COUNTIF('Terms by cluster'!$K$2:$K$143,Summary!A277)</f>
        <v>0</v>
      </c>
      <c r="J277">
        <f>COUNTIF('Terms by cluster'!$M$2:$M$143,Summary!A277)</f>
        <v>0</v>
      </c>
      <c r="K277">
        <f>COUNTIF('Terms by cluster'!$O$2:$O$143,Summary!A277)</f>
        <v>0</v>
      </c>
      <c r="L277">
        <f>COUNTIF('Terms by cluster'!$Q$2:$Q$143,Summary!A277)</f>
        <v>0</v>
      </c>
      <c r="M277">
        <f>COUNTIF('Terms by cluster'!$S$2:$S$143,Summary!A277)</f>
        <v>0</v>
      </c>
      <c r="N277">
        <f>COUNTIF('Terms by cluster'!$U$2:$U$143,Summary!A277)</f>
        <v>0</v>
      </c>
      <c r="O277">
        <f>COUNTIF('Terms by cluster'!$W$2:$W$143,Summary!A277)</f>
        <v>1</v>
      </c>
    </row>
    <row r="278" spans="1:15" x14ac:dyDescent="0.25">
      <c r="A278" t="s">
        <v>564</v>
      </c>
      <c r="B278" t="s">
        <v>565</v>
      </c>
      <c r="C278">
        <f xml:space="preserve"> COUNTIF('All Go terms list'!$A$1:$A$927,A278)</f>
        <v>1</v>
      </c>
      <c r="D278">
        <f>COUNTIF('Terms by cluster'!$A$2:$A$65,Summary!A278)</f>
        <v>0</v>
      </c>
      <c r="E278">
        <f>COUNTIF('Terms by cluster'!$C$2:$C$143,Summary!A278)</f>
        <v>0</v>
      </c>
      <c r="F278">
        <f>COUNTIF('Terms by cluster'!$E$2:$E$143,Summary!A278)</f>
        <v>0</v>
      </c>
      <c r="G278">
        <f>COUNTIF('Terms by cluster'!$G$2:$G$143,Summary!A278)</f>
        <v>0</v>
      </c>
      <c r="H278">
        <f>COUNTIF('Terms by cluster'!$I$2:$I$143,Summary!A278)</f>
        <v>0</v>
      </c>
      <c r="I278">
        <f>COUNTIF('Terms by cluster'!$K$2:$K$143,Summary!A278)</f>
        <v>0</v>
      </c>
      <c r="J278">
        <f>COUNTIF('Terms by cluster'!$M$2:$M$143,Summary!A278)</f>
        <v>0</v>
      </c>
      <c r="K278">
        <f>COUNTIF('Terms by cluster'!$O$2:$O$143,Summary!A278)</f>
        <v>0</v>
      </c>
      <c r="L278">
        <f>COUNTIF('Terms by cluster'!$Q$2:$Q$143,Summary!A278)</f>
        <v>0</v>
      </c>
      <c r="M278">
        <f>COUNTIF('Terms by cluster'!$S$2:$S$143,Summary!A278)</f>
        <v>0</v>
      </c>
      <c r="N278">
        <f>COUNTIF('Terms by cluster'!$U$2:$U$143,Summary!A278)</f>
        <v>0</v>
      </c>
      <c r="O278">
        <f>COUNTIF('Terms by cluster'!$W$2:$W$143,Summary!A278)</f>
        <v>1</v>
      </c>
    </row>
    <row r="279" spans="1:15" x14ac:dyDescent="0.25">
      <c r="A279" t="s">
        <v>566</v>
      </c>
      <c r="B279" t="s">
        <v>567</v>
      </c>
      <c r="C279">
        <f xml:space="preserve"> COUNTIF('All Go terms list'!$A$1:$A$927,A279)</f>
        <v>1</v>
      </c>
      <c r="D279">
        <f>COUNTIF('Terms by cluster'!$A$2:$A$65,Summary!A279)</f>
        <v>0</v>
      </c>
      <c r="E279">
        <f>COUNTIF('Terms by cluster'!$C$2:$C$143,Summary!A279)</f>
        <v>0</v>
      </c>
      <c r="F279">
        <f>COUNTIF('Terms by cluster'!$E$2:$E$143,Summary!A279)</f>
        <v>0</v>
      </c>
      <c r="G279">
        <f>COUNTIF('Terms by cluster'!$G$2:$G$143,Summary!A279)</f>
        <v>0</v>
      </c>
      <c r="H279">
        <f>COUNTIF('Terms by cluster'!$I$2:$I$143,Summary!A279)</f>
        <v>0</v>
      </c>
      <c r="I279">
        <f>COUNTIF('Terms by cluster'!$K$2:$K$143,Summary!A279)</f>
        <v>0</v>
      </c>
      <c r="J279">
        <f>COUNTIF('Terms by cluster'!$M$2:$M$143,Summary!A279)</f>
        <v>0</v>
      </c>
      <c r="K279">
        <f>COUNTIF('Terms by cluster'!$O$2:$O$143,Summary!A279)</f>
        <v>0</v>
      </c>
      <c r="L279">
        <f>COUNTIF('Terms by cluster'!$Q$2:$Q$143,Summary!A279)</f>
        <v>0</v>
      </c>
      <c r="M279">
        <f>COUNTIF('Terms by cluster'!$S$2:$S$143,Summary!A279)</f>
        <v>0</v>
      </c>
      <c r="N279">
        <f>COUNTIF('Terms by cluster'!$U$2:$U$143,Summary!A279)</f>
        <v>0</v>
      </c>
      <c r="O279">
        <f>COUNTIF('Terms by cluster'!$W$2:$W$143,Summary!A279)</f>
        <v>1</v>
      </c>
    </row>
    <row r="280" spans="1:15" x14ac:dyDescent="0.25">
      <c r="A280" t="s">
        <v>568</v>
      </c>
      <c r="B280" t="s">
        <v>569</v>
      </c>
      <c r="C280">
        <f xml:space="preserve"> COUNTIF('All Go terms list'!$A$1:$A$927,A280)</f>
        <v>1</v>
      </c>
      <c r="D280">
        <f>COUNTIF('Terms by cluster'!$A$2:$A$65,Summary!A280)</f>
        <v>0</v>
      </c>
      <c r="E280">
        <f>COUNTIF('Terms by cluster'!$C$2:$C$143,Summary!A280)</f>
        <v>0</v>
      </c>
      <c r="F280">
        <f>COUNTIF('Terms by cluster'!$E$2:$E$143,Summary!A280)</f>
        <v>0</v>
      </c>
      <c r="G280">
        <f>COUNTIF('Terms by cluster'!$G$2:$G$143,Summary!A280)</f>
        <v>0</v>
      </c>
      <c r="H280">
        <f>COUNTIF('Terms by cluster'!$I$2:$I$143,Summary!A280)</f>
        <v>0</v>
      </c>
      <c r="I280">
        <f>COUNTIF('Terms by cluster'!$K$2:$K$143,Summary!A280)</f>
        <v>0</v>
      </c>
      <c r="J280">
        <f>COUNTIF('Terms by cluster'!$M$2:$M$143,Summary!A280)</f>
        <v>0</v>
      </c>
      <c r="K280">
        <f>COUNTIF('Terms by cluster'!$O$2:$O$143,Summary!A280)</f>
        <v>0</v>
      </c>
      <c r="L280">
        <f>COUNTIF('Terms by cluster'!$Q$2:$Q$143,Summary!A280)</f>
        <v>0</v>
      </c>
      <c r="M280">
        <f>COUNTIF('Terms by cluster'!$S$2:$S$143,Summary!A280)</f>
        <v>0</v>
      </c>
      <c r="N280">
        <f>COUNTIF('Terms by cluster'!$U$2:$U$143,Summary!A280)</f>
        <v>0</v>
      </c>
      <c r="O280">
        <f>COUNTIF('Terms by cluster'!$W$2:$W$143,Summary!A280)</f>
        <v>1</v>
      </c>
    </row>
    <row r="281" spans="1:15" x14ac:dyDescent="0.25">
      <c r="A281" t="s">
        <v>570</v>
      </c>
      <c r="B281" t="s">
        <v>571</v>
      </c>
      <c r="C281">
        <f xml:space="preserve"> COUNTIF('All Go terms list'!$A$1:$A$927,A281)</f>
        <v>1</v>
      </c>
      <c r="D281">
        <f>COUNTIF('Terms by cluster'!$A$2:$A$65,Summary!A281)</f>
        <v>0</v>
      </c>
      <c r="E281">
        <f>COUNTIF('Terms by cluster'!$C$2:$C$143,Summary!A281)</f>
        <v>0</v>
      </c>
      <c r="F281">
        <f>COUNTIF('Terms by cluster'!$E$2:$E$143,Summary!A281)</f>
        <v>0</v>
      </c>
      <c r="G281">
        <f>COUNTIF('Terms by cluster'!$G$2:$G$143,Summary!A281)</f>
        <v>0</v>
      </c>
      <c r="H281">
        <f>COUNTIF('Terms by cluster'!$I$2:$I$143,Summary!A281)</f>
        <v>0</v>
      </c>
      <c r="I281">
        <f>COUNTIF('Terms by cluster'!$K$2:$K$143,Summary!A281)</f>
        <v>0</v>
      </c>
      <c r="J281">
        <f>COUNTIF('Terms by cluster'!$M$2:$M$143,Summary!A281)</f>
        <v>0</v>
      </c>
      <c r="K281">
        <f>COUNTIF('Terms by cluster'!$O$2:$O$143,Summary!A281)</f>
        <v>0</v>
      </c>
      <c r="L281">
        <f>COUNTIF('Terms by cluster'!$Q$2:$Q$143,Summary!A281)</f>
        <v>0</v>
      </c>
      <c r="M281">
        <f>COUNTIF('Terms by cluster'!$S$2:$S$143,Summary!A281)</f>
        <v>0</v>
      </c>
      <c r="N281">
        <f>COUNTIF('Terms by cluster'!$U$2:$U$143,Summary!A281)</f>
        <v>0</v>
      </c>
      <c r="O281">
        <f>COUNTIF('Terms by cluster'!$W$2:$W$143,Summary!A281)</f>
        <v>1</v>
      </c>
    </row>
    <row r="282" spans="1:15" x14ac:dyDescent="0.25">
      <c r="A282" t="s">
        <v>572</v>
      </c>
      <c r="B282" t="s">
        <v>573</v>
      </c>
      <c r="C282">
        <f xml:space="preserve"> COUNTIF('All Go terms list'!$A$1:$A$927,A282)</f>
        <v>1</v>
      </c>
      <c r="D282">
        <f>COUNTIF('Terms by cluster'!$A$2:$A$65,Summary!A282)</f>
        <v>0</v>
      </c>
      <c r="E282">
        <f>COUNTIF('Terms by cluster'!$C$2:$C$143,Summary!A282)</f>
        <v>0</v>
      </c>
      <c r="F282">
        <f>COUNTIF('Terms by cluster'!$E$2:$E$143,Summary!A282)</f>
        <v>0</v>
      </c>
      <c r="G282">
        <f>COUNTIF('Terms by cluster'!$G$2:$G$143,Summary!A282)</f>
        <v>0</v>
      </c>
      <c r="H282">
        <f>COUNTIF('Terms by cluster'!$I$2:$I$143,Summary!A282)</f>
        <v>0</v>
      </c>
      <c r="I282">
        <f>COUNTIF('Terms by cluster'!$K$2:$K$143,Summary!A282)</f>
        <v>0</v>
      </c>
      <c r="J282">
        <f>COUNTIF('Terms by cluster'!$M$2:$M$143,Summary!A282)</f>
        <v>0</v>
      </c>
      <c r="K282">
        <f>COUNTIF('Terms by cluster'!$O$2:$O$143,Summary!A282)</f>
        <v>0</v>
      </c>
      <c r="L282">
        <f>COUNTIF('Terms by cluster'!$Q$2:$Q$143,Summary!A282)</f>
        <v>0</v>
      </c>
      <c r="M282">
        <f>COUNTIF('Terms by cluster'!$S$2:$S$143,Summary!A282)</f>
        <v>0</v>
      </c>
      <c r="N282">
        <f>COUNTIF('Terms by cluster'!$U$2:$U$143,Summary!A282)</f>
        <v>0</v>
      </c>
      <c r="O282">
        <f>COUNTIF('Terms by cluster'!$W$2:$W$143,Summary!A282)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2"/>
  <sheetViews>
    <sheetView tabSelected="1" topLeftCell="A144" workbookViewId="0">
      <selection activeCell="I218" sqref="I218"/>
    </sheetView>
  </sheetViews>
  <sheetFormatPr defaultRowHeight="15" x14ac:dyDescent="0.25"/>
  <sheetData>
    <row r="1" spans="1:2" x14ac:dyDescent="0.25">
      <c r="A1" t="s">
        <v>580</v>
      </c>
      <c r="B1" t="s">
        <v>581</v>
      </c>
    </row>
    <row r="2" spans="1:2" x14ac:dyDescent="0.25">
      <c r="A2" t="s">
        <v>0</v>
      </c>
      <c r="B2">
        <v>6</v>
      </c>
    </row>
    <row r="3" spans="1:2" x14ac:dyDescent="0.25">
      <c r="A3" t="s">
        <v>2</v>
      </c>
      <c r="B3">
        <v>2</v>
      </c>
    </row>
    <row r="4" spans="1:2" x14ac:dyDescent="0.25">
      <c r="A4" t="s">
        <v>4</v>
      </c>
      <c r="B4">
        <v>12</v>
      </c>
    </row>
    <row r="5" spans="1:2" x14ac:dyDescent="0.25">
      <c r="A5" t="s">
        <v>6</v>
      </c>
      <c r="B5">
        <v>5</v>
      </c>
    </row>
    <row r="6" spans="1:2" x14ac:dyDescent="0.25">
      <c r="A6" t="s">
        <v>8</v>
      </c>
      <c r="B6">
        <v>5</v>
      </c>
    </row>
    <row r="7" spans="1:2" x14ac:dyDescent="0.25">
      <c r="A7" t="s">
        <v>10</v>
      </c>
      <c r="B7">
        <v>6</v>
      </c>
    </row>
    <row r="8" spans="1:2" x14ac:dyDescent="0.25">
      <c r="A8" t="s">
        <v>12</v>
      </c>
      <c r="B8">
        <v>3</v>
      </c>
    </row>
    <row r="9" spans="1:2" x14ac:dyDescent="0.25">
      <c r="A9" t="s">
        <v>14</v>
      </c>
      <c r="B9">
        <v>6</v>
      </c>
    </row>
    <row r="10" spans="1:2" x14ac:dyDescent="0.25">
      <c r="A10" t="s">
        <v>16</v>
      </c>
      <c r="B10">
        <v>8</v>
      </c>
    </row>
    <row r="11" spans="1:2" x14ac:dyDescent="0.25">
      <c r="A11" t="s">
        <v>18</v>
      </c>
      <c r="B11">
        <v>8</v>
      </c>
    </row>
    <row r="12" spans="1:2" x14ac:dyDescent="0.25">
      <c r="A12" t="s">
        <v>20</v>
      </c>
      <c r="B12">
        <v>7</v>
      </c>
    </row>
    <row r="13" spans="1:2" x14ac:dyDescent="0.25">
      <c r="A13" t="s">
        <v>22</v>
      </c>
      <c r="B13">
        <v>10</v>
      </c>
    </row>
    <row r="14" spans="1:2" x14ac:dyDescent="0.25">
      <c r="A14" t="s">
        <v>24</v>
      </c>
      <c r="B14">
        <v>12</v>
      </c>
    </row>
    <row r="15" spans="1:2" x14ac:dyDescent="0.25">
      <c r="A15" t="s">
        <v>26</v>
      </c>
      <c r="B15">
        <v>10</v>
      </c>
    </row>
    <row r="16" spans="1:2" x14ac:dyDescent="0.25">
      <c r="A16" t="s">
        <v>28</v>
      </c>
      <c r="B16">
        <v>11</v>
      </c>
    </row>
    <row r="17" spans="1:2" x14ac:dyDescent="0.25">
      <c r="A17" t="s">
        <v>30</v>
      </c>
      <c r="B17">
        <v>6</v>
      </c>
    </row>
    <row r="18" spans="1:2" x14ac:dyDescent="0.25">
      <c r="A18" t="s">
        <v>32</v>
      </c>
      <c r="B18">
        <v>12</v>
      </c>
    </row>
    <row r="19" spans="1:2" x14ac:dyDescent="0.25">
      <c r="A19" t="s">
        <v>34</v>
      </c>
      <c r="B19">
        <v>11</v>
      </c>
    </row>
    <row r="20" spans="1:2" x14ac:dyDescent="0.25">
      <c r="A20" t="s">
        <v>36</v>
      </c>
      <c r="B20">
        <v>5</v>
      </c>
    </row>
    <row r="21" spans="1:2" x14ac:dyDescent="0.25">
      <c r="A21" t="s">
        <v>38</v>
      </c>
      <c r="B21">
        <v>11</v>
      </c>
    </row>
    <row r="22" spans="1:2" x14ac:dyDescent="0.25">
      <c r="A22" t="s">
        <v>40</v>
      </c>
      <c r="B22">
        <v>11</v>
      </c>
    </row>
    <row r="23" spans="1:2" x14ac:dyDescent="0.25">
      <c r="A23" t="s">
        <v>42</v>
      </c>
      <c r="B23">
        <v>12</v>
      </c>
    </row>
    <row r="24" spans="1:2" x14ac:dyDescent="0.25">
      <c r="A24" t="s">
        <v>44</v>
      </c>
      <c r="B24">
        <v>5</v>
      </c>
    </row>
    <row r="25" spans="1:2" x14ac:dyDescent="0.25">
      <c r="A25" t="s">
        <v>46</v>
      </c>
      <c r="B25">
        <v>12</v>
      </c>
    </row>
    <row r="26" spans="1:2" x14ac:dyDescent="0.25">
      <c r="A26" t="s">
        <v>48</v>
      </c>
      <c r="B26">
        <v>5</v>
      </c>
    </row>
    <row r="27" spans="1:2" x14ac:dyDescent="0.25">
      <c r="A27" t="s">
        <v>50</v>
      </c>
      <c r="B27">
        <v>4</v>
      </c>
    </row>
    <row r="28" spans="1:2" x14ac:dyDescent="0.25">
      <c r="A28" t="s">
        <v>52</v>
      </c>
      <c r="B28">
        <v>7</v>
      </c>
    </row>
    <row r="29" spans="1:2" x14ac:dyDescent="0.25">
      <c r="A29" t="s">
        <v>54</v>
      </c>
      <c r="B29">
        <v>12</v>
      </c>
    </row>
    <row r="30" spans="1:2" x14ac:dyDescent="0.25">
      <c r="A30" t="s">
        <v>56</v>
      </c>
      <c r="B30">
        <v>6</v>
      </c>
    </row>
    <row r="31" spans="1:2" x14ac:dyDescent="0.25">
      <c r="A31" t="s">
        <v>58</v>
      </c>
      <c r="B31">
        <v>6</v>
      </c>
    </row>
    <row r="32" spans="1:2" x14ac:dyDescent="0.25">
      <c r="A32" t="s">
        <v>60</v>
      </c>
      <c r="B32">
        <v>12</v>
      </c>
    </row>
    <row r="33" spans="1:2" x14ac:dyDescent="0.25">
      <c r="A33" t="s">
        <v>62</v>
      </c>
      <c r="B33">
        <v>8</v>
      </c>
    </row>
    <row r="34" spans="1:2" x14ac:dyDescent="0.25">
      <c r="A34" t="s">
        <v>64</v>
      </c>
      <c r="B34">
        <v>8</v>
      </c>
    </row>
    <row r="35" spans="1:2" x14ac:dyDescent="0.25">
      <c r="A35" t="s">
        <v>66</v>
      </c>
      <c r="B35">
        <v>10</v>
      </c>
    </row>
    <row r="36" spans="1:2" x14ac:dyDescent="0.25">
      <c r="A36" t="s">
        <v>68</v>
      </c>
      <c r="B36">
        <v>2</v>
      </c>
    </row>
    <row r="37" spans="1:2" x14ac:dyDescent="0.25">
      <c r="A37" t="s">
        <v>70</v>
      </c>
      <c r="B37">
        <v>10</v>
      </c>
    </row>
    <row r="38" spans="1:2" x14ac:dyDescent="0.25">
      <c r="A38" t="s">
        <v>72</v>
      </c>
      <c r="B38">
        <v>7</v>
      </c>
    </row>
    <row r="39" spans="1:2" x14ac:dyDescent="0.25">
      <c r="A39" t="s">
        <v>74</v>
      </c>
      <c r="B39">
        <v>9</v>
      </c>
    </row>
    <row r="40" spans="1:2" x14ac:dyDescent="0.25">
      <c r="A40" t="s">
        <v>76</v>
      </c>
      <c r="B40">
        <v>10</v>
      </c>
    </row>
    <row r="41" spans="1:2" x14ac:dyDescent="0.25">
      <c r="A41" t="s">
        <v>78</v>
      </c>
      <c r="B41">
        <v>6</v>
      </c>
    </row>
    <row r="42" spans="1:2" hidden="1" x14ac:dyDescent="0.25">
      <c r="A42" t="s">
        <v>80</v>
      </c>
      <c r="B42">
        <v>1</v>
      </c>
    </row>
    <row r="43" spans="1:2" x14ac:dyDescent="0.25">
      <c r="A43" t="s">
        <v>82</v>
      </c>
      <c r="B43">
        <v>6</v>
      </c>
    </row>
    <row r="44" spans="1:2" x14ac:dyDescent="0.25">
      <c r="A44" t="s">
        <v>84</v>
      </c>
      <c r="B44">
        <v>9</v>
      </c>
    </row>
    <row r="45" spans="1:2" x14ac:dyDescent="0.25">
      <c r="A45" t="s">
        <v>86</v>
      </c>
      <c r="B45">
        <v>12</v>
      </c>
    </row>
    <row r="46" spans="1:2" x14ac:dyDescent="0.25">
      <c r="A46" t="s">
        <v>88</v>
      </c>
      <c r="B46">
        <v>12</v>
      </c>
    </row>
    <row r="47" spans="1:2" x14ac:dyDescent="0.25">
      <c r="A47" t="s">
        <v>90</v>
      </c>
      <c r="B47">
        <v>11</v>
      </c>
    </row>
    <row r="48" spans="1:2" x14ac:dyDescent="0.25">
      <c r="A48" t="s">
        <v>92</v>
      </c>
      <c r="B48">
        <v>9</v>
      </c>
    </row>
    <row r="49" spans="1:2" x14ac:dyDescent="0.25">
      <c r="A49" t="s">
        <v>94</v>
      </c>
      <c r="B49">
        <v>10</v>
      </c>
    </row>
    <row r="50" spans="1:2" hidden="1" x14ac:dyDescent="0.25">
      <c r="A50" t="s">
        <v>96</v>
      </c>
      <c r="B50">
        <v>1</v>
      </c>
    </row>
    <row r="51" spans="1:2" x14ac:dyDescent="0.25">
      <c r="A51" t="s">
        <v>98</v>
      </c>
      <c r="B51">
        <v>6</v>
      </c>
    </row>
    <row r="52" spans="1:2" x14ac:dyDescent="0.25">
      <c r="A52" t="s">
        <v>100</v>
      </c>
      <c r="B52">
        <v>7</v>
      </c>
    </row>
    <row r="53" spans="1:2" x14ac:dyDescent="0.25">
      <c r="A53" t="s">
        <v>102</v>
      </c>
      <c r="B53">
        <v>10</v>
      </c>
    </row>
    <row r="54" spans="1:2" x14ac:dyDescent="0.25">
      <c r="A54" t="s">
        <v>104</v>
      </c>
      <c r="B54">
        <v>10</v>
      </c>
    </row>
    <row r="55" spans="1:2" x14ac:dyDescent="0.25">
      <c r="A55" t="s">
        <v>106</v>
      </c>
      <c r="B55">
        <v>6</v>
      </c>
    </row>
    <row r="56" spans="1:2" x14ac:dyDescent="0.25">
      <c r="A56" t="s">
        <v>108</v>
      </c>
      <c r="B56">
        <v>10</v>
      </c>
    </row>
    <row r="57" spans="1:2" x14ac:dyDescent="0.25">
      <c r="A57" t="s">
        <v>110</v>
      </c>
      <c r="B57">
        <v>3</v>
      </c>
    </row>
    <row r="58" spans="1:2" x14ac:dyDescent="0.25">
      <c r="A58" t="s">
        <v>112</v>
      </c>
      <c r="B58">
        <v>8</v>
      </c>
    </row>
    <row r="59" spans="1:2" x14ac:dyDescent="0.25">
      <c r="A59" t="s">
        <v>114</v>
      </c>
      <c r="B59">
        <v>10</v>
      </c>
    </row>
    <row r="60" spans="1:2" x14ac:dyDescent="0.25">
      <c r="A60" t="s">
        <v>116</v>
      </c>
      <c r="B60">
        <v>2</v>
      </c>
    </row>
    <row r="61" spans="1:2" x14ac:dyDescent="0.25">
      <c r="A61" t="s">
        <v>118</v>
      </c>
      <c r="B61">
        <v>3</v>
      </c>
    </row>
    <row r="62" spans="1:2" x14ac:dyDescent="0.25">
      <c r="A62" t="s">
        <v>120</v>
      </c>
      <c r="B62">
        <v>10</v>
      </c>
    </row>
    <row r="63" spans="1:2" x14ac:dyDescent="0.25">
      <c r="A63" t="s">
        <v>122</v>
      </c>
      <c r="B63">
        <v>10</v>
      </c>
    </row>
    <row r="64" spans="1:2" x14ac:dyDescent="0.25">
      <c r="A64" t="s">
        <v>124</v>
      </c>
      <c r="B64">
        <v>7</v>
      </c>
    </row>
    <row r="65" spans="1:2" hidden="1" x14ac:dyDescent="0.25">
      <c r="A65" t="s">
        <v>126</v>
      </c>
      <c r="B65">
        <v>1</v>
      </c>
    </row>
    <row r="66" spans="1:2" x14ac:dyDescent="0.25">
      <c r="A66" t="s">
        <v>128</v>
      </c>
      <c r="B66">
        <v>2</v>
      </c>
    </row>
    <row r="67" spans="1:2" x14ac:dyDescent="0.25">
      <c r="A67" t="s">
        <v>130</v>
      </c>
      <c r="B67">
        <v>8</v>
      </c>
    </row>
    <row r="68" spans="1:2" x14ac:dyDescent="0.25">
      <c r="A68" t="s">
        <v>132</v>
      </c>
      <c r="B68">
        <v>2</v>
      </c>
    </row>
    <row r="69" spans="1:2" hidden="1" x14ac:dyDescent="0.25">
      <c r="A69" t="s">
        <v>134</v>
      </c>
      <c r="B69">
        <v>1</v>
      </c>
    </row>
    <row r="70" spans="1:2" hidden="1" x14ac:dyDescent="0.25">
      <c r="A70" t="s">
        <v>136</v>
      </c>
      <c r="B70">
        <v>1</v>
      </c>
    </row>
    <row r="71" spans="1:2" hidden="1" x14ac:dyDescent="0.25">
      <c r="A71" t="s">
        <v>138</v>
      </c>
      <c r="B71">
        <v>1</v>
      </c>
    </row>
    <row r="72" spans="1:2" x14ac:dyDescent="0.25">
      <c r="A72" t="s">
        <v>140</v>
      </c>
      <c r="B72">
        <v>4</v>
      </c>
    </row>
    <row r="73" spans="1:2" x14ac:dyDescent="0.25">
      <c r="A73" t="s">
        <v>142</v>
      </c>
      <c r="B73">
        <v>3</v>
      </c>
    </row>
    <row r="74" spans="1:2" x14ac:dyDescent="0.25">
      <c r="A74" t="s">
        <v>144</v>
      </c>
      <c r="B74">
        <v>2</v>
      </c>
    </row>
    <row r="75" spans="1:2" hidden="1" x14ac:dyDescent="0.25">
      <c r="A75" t="s">
        <v>146</v>
      </c>
      <c r="B75">
        <v>1</v>
      </c>
    </row>
    <row r="76" spans="1:2" x14ac:dyDescent="0.25">
      <c r="A76" t="s">
        <v>148</v>
      </c>
      <c r="B76">
        <v>2</v>
      </c>
    </row>
    <row r="77" spans="1:2" x14ac:dyDescent="0.25">
      <c r="A77" t="s">
        <v>150</v>
      </c>
      <c r="B77">
        <v>3</v>
      </c>
    </row>
    <row r="78" spans="1:2" x14ac:dyDescent="0.25">
      <c r="A78" t="s">
        <v>152</v>
      </c>
      <c r="B78">
        <v>5</v>
      </c>
    </row>
    <row r="79" spans="1:2" hidden="1" x14ac:dyDescent="0.25">
      <c r="A79" t="s">
        <v>154</v>
      </c>
      <c r="B79">
        <v>1</v>
      </c>
    </row>
    <row r="80" spans="1:2" x14ac:dyDescent="0.25">
      <c r="A80" t="s">
        <v>156</v>
      </c>
      <c r="B80">
        <v>2</v>
      </c>
    </row>
    <row r="81" spans="1:2" x14ac:dyDescent="0.25">
      <c r="A81" t="s">
        <v>158</v>
      </c>
      <c r="B81">
        <v>3</v>
      </c>
    </row>
    <row r="82" spans="1:2" hidden="1" x14ac:dyDescent="0.25">
      <c r="A82" t="s">
        <v>160</v>
      </c>
      <c r="B82">
        <v>1</v>
      </c>
    </row>
    <row r="83" spans="1:2" hidden="1" x14ac:dyDescent="0.25">
      <c r="A83" t="s">
        <v>162</v>
      </c>
      <c r="B83">
        <v>1</v>
      </c>
    </row>
    <row r="84" spans="1:2" hidden="1" x14ac:dyDescent="0.25">
      <c r="A84" t="s">
        <v>164</v>
      </c>
      <c r="B84">
        <v>1</v>
      </c>
    </row>
    <row r="85" spans="1:2" x14ac:dyDescent="0.25">
      <c r="A85" t="s">
        <v>166</v>
      </c>
      <c r="B85">
        <v>8</v>
      </c>
    </row>
    <row r="86" spans="1:2" hidden="1" x14ac:dyDescent="0.25">
      <c r="A86" t="s">
        <v>167</v>
      </c>
      <c r="B86">
        <v>1</v>
      </c>
    </row>
    <row r="87" spans="1:2" x14ac:dyDescent="0.25">
      <c r="A87" t="s">
        <v>169</v>
      </c>
      <c r="B87">
        <v>2</v>
      </c>
    </row>
    <row r="88" spans="1:2" x14ac:dyDescent="0.25">
      <c r="A88" t="s">
        <v>171</v>
      </c>
      <c r="B88">
        <v>6</v>
      </c>
    </row>
    <row r="89" spans="1:2" x14ac:dyDescent="0.25">
      <c r="A89" t="s">
        <v>173</v>
      </c>
      <c r="B89">
        <v>2</v>
      </c>
    </row>
    <row r="90" spans="1:2" x14ac:dyDescent="0.25">
      <c r="A90" t="s">
        <v>175</v>
      </c>
      <c r="B90">
        <v>2</v>
      </c>
    </row>
    <row r="91" spans="1:2" x14ac:dyDescent="0.25">
      <c r="A91" t="s">
        <v>177</v>
      </c>
      <c r="B91">
        <v>2</v>
      </c>
    </row>
    <row r="92" spans="1:2" x14ac:dyDescent="0.25">
      <c r="A92" t="s">
        <v>179</v>
      </c>
      <c r="B92">
        <v>2</v>
      </c>
    </row>
    <row r="93" spans="1:2" x14ac:dyDescent="0.25">
      <c r="A93" t="s">
        <v>181</v>
      </c>
      <c r="B93">
        <v>2</v>
      </c>
    </row>
    <row r="94" spans="1:2" x14ac:dyDescent="0.25">
      <c r="A94" t="s">
        <v>183</v>
      </c>
      <c r="B94">
        <v>2</v>
      </c>
    </row>
    <row r="95" spans="1:2" x14ac:dyDescent="0.25">
      <c r="A95" t="s">
        <v>185</v>
      </c>
      <c r="B95">
        <v>3</v>
      </c>
    </row>
    <row r="96" spans="1:2" x14ac:dyDescent="0.25">
      <c r="A96" t="s">
        <v>187</v>
      </c>
      <c r="B96">
        <v>2</v>
      </c>
    </row>
    <row r="97" spans="1:2" x14ac:dyDescent="0.25">
      <c r="A97" t="s">
        <v>189</v>
      </c>
      <c r="B97">
        <v>3</v>
      </c>
    </row>
    <row r="98" spans="1:2" hidden="1" x14ac:dyDescent="0.25">
      <c r="A98" t="s">
        <v>191</v>
      </c>
      <c r="B98">
        <v>1</v>
      </c>
    </row>
    <row r="99" spans="1:2" x14ac:dyDescent="0.25">
      <c r="A99" t="s">
        <v>193</v>
      </c>
      <c r="B99">
        <v>2</v>
      </c>
    </row>
    <row r="100" spans="1:2" x14ac:dyDescent="0.25">
      <c r="A100" t="s">
        <v>195</v>
      </c>
      <c r="B100">
        <v>4</v>
      </c>
    </row>
    <row r="101" spans="1:2" x14ac:dyDescent="0.25">
      <c r="A101" t="s">
        <v>197</v>
      </c>
      <c r="B101">
        <v>5</v>
      </c>
    </row>
    <row r="102" spans="1:2" x14ac:dyDescent="0.25">
      <c r="A102" t="s">
        <v>199</v>
      </c>
      <c r="B102">
        <v>3</v>
      </c>
    </row>
    <row r="103" spans="1:2" x14ac:dyDescent="0.25">
      <c r="A103" t="s">
        <v>201</v>
      </c>
      <c r="B103">
        <v>3</v>
      </c>
    </row>
    <row r="104" spans="1:2" x14ac:dyDescent="0.25">
      <c r="A104" t="s">
        <v>203</v>
      </c>
      <c r="B104">
        <v>3</v>
      </c>
    </row>
    <row r="105" spans="1:2" x14ac:dyDescent="0.25">
      <c r="A105" t="s">
        <v>205</v>
      </c>
      <c r="B105">
        <v>2</v>
      </c>
    </row>
    <row r="106" spans="1:2" x14ac:dyDescent="0.25">
      <c r="A106" t="s">
        <v>207</v>
      </c>
      <c r="B106">
        <v>5</v>
      </c>
    </row>
    <row r="107" spans="1:2" x14ac:dyDescent="0.25">
      <c r="A107" t="s">
        <v>209</v>
      </c>
      <c r="B107">
        <v>8</v>
      </c>
    </row>
    <row r="108" spans="1:2" x14ac:dyDescent="0.25">
      <c r="A108" t="s">
        <v>211</v>
      </c>
      <c r="B108">
        <v>2</v>
      </c>
    </row>
    <row r="109" spans="1:2" x14ac:dyDescent="0.25">
      <c r="A109" t="s">
        <v>213</v>
      </c>
      <c r="B109">
        <v>5</v>
      </c>
    </row>
    <row r="110" spans="1:2" x14ac:dyDescent="0.25">
      <c r="A110" t="s">
        <v>215</v>
      </c>
      <c r="B110">
        <v>8</v>
      </c>
    </row>
    <row r="111" spans="1:2" x14ac:dyDescent="0.25">
      <c r="A111" t="s">
        <v>217</v>
      </c>
      <c r="B111">
        <v>2</v>
      </c>
    </row>
    <row r="112" spans="1:2" x14ac:dyDescent="0.25">
      <c r="A112" t="s">
        <v>219</v>
      </c>
      <c r="B112">
        <v>5</v>
      </c>
    </row>
    <row r="113" spans="1:2" x14ac:dyDescent="0.25">
      <c r="A113" t="s">
        <v>221</v>
      </c>
      <c r="B113">
        <v>2</v>
      </c>
    </row>
    <row r="114" spans="1:2" hidden="1" x14ac:dyDescent="0.25">
      <c r="A114" t="s">
        <v>223</v>
      </c>
      <c r="B114">
        <v>1</v>
      </c>
    </row>
    <row r="115" spans="1:2" x14ac:dyDescent="0.25">
      <c r="A115" t="s">
        <v>225</v>
      </c>
      <c r="B115">
        <v>2</v>
      </c>
    </row>
    <row r="116" spans="1:2" hidden="1" x14ac:dyDescent="0.25">
      <c r="A116" t="s">
        <v>227</v>
      </c>
      <c r="B116">
        <v>1</v>
      </c>
    </row>
    <row r="117" spans="1:2" hidden="1" x14ac:dyDescent="0.25">
      <c r="A117" t="s">
        <v>229</v>
      </c>
      <c r="B117">
        <v>1</v>
      </c>
    </row>
    <row r="118" spans="1:2" x14ac:dyDescent="0.25">
      <c r="A118" t="s">
        <v>231</v>
      </c>
      <c r="B118">
        <v>3</v>
      </c>
    </row>
    <row r="119" spans="1:2" x14ac:dyDescent="0.25">
      <c r="A119" t="s">
        <v>233</v>
      </c>
      <c r="B119">
        <v>2</v>
      </c>
    </row>
    <row r="120" spans="1:2" x14ac:dyDescent="0.25">
      <c r="A120" t="s">
        <v>235</v>
      </c>
      <c r="B120">
        <v>2</v>
      </c>
    </row>
    <row r="121" spans="1:2" x14ac:dyDescent="0.25">
      <c r="A121" t="s">
        <v>237</v>
      </c>
      <c r="B121">
        <v>3</v>
      </c>
    </row>
    <row r="122" spans="1:2" x14ac:dyDescent="0.25">
      <c r="A122" t="s">
        <v>239</v>
      </c>
      <c r="B122">
        <v>8</v>
      </c>
    </row>
    <row r="123" spans="1:2" x14ac:dyDescent="0.25">
      <c r="A123" t="s">
        <v>241</v>
      </c>
      <c r="B123">
        <v>2</v>
      </c>
    </row>
    <row r="124" spans="1:2" x14ac:dyDescent="0.25">
      <c r="A124" t="s">
        <v>243</v>
      </c>
      <c r="B124">
        <v>8</v>
      </c>
    </row>
    <row r="125" spans="1:2" x14ac:dyDescent="0.25">
      <c r="A125" t="s">
        <v>245</v>
      </c>
      <c r="B125">
        <v>8</v>
      </c>
    </row>
    <row r="126" spans="1:2" hidden="1" x14ac:dyDescent="0.25">
      <c r="A126" t="s">
        <v>247</v>
      </c>
      <c r="B126">
        <v>1</v>
      </c>
    </row>
    <row r="127" spans="1:2" hidden="1" x14ac:dyDescent="0.25">
      <c r="A127" t="s">
        <v>249</v>
      </c>
      <c r="B127">
        <v>1</v>
      </c>
    </row>
    <row r="128" spans="1:2" x14ac:dyDescent="0.25">
      <c r="A128" t="s">
        <v>251</v>
      </c>
      <c r="B128">
        <v>3</v>
      </c>
    </row>
    <row r="129" spans="1:2" x14ac:dyDescent="0.25">
      <c r="A129" t="s">
        <v>253</v>
      </c>
      <c r="B129">
        <v>9</v>
      </c>
    </row>
    <row r="130" spans="1:2" hidden="1" x14ac:dyDescent="0.25">
      <c r="A130" t="s">
        <v>255</v>
      </c>
      <c r="B130">
        <v>1</v>
      </c>
    </row>
    <row r="131" spans="1:2" hidden="1" x14ac:dyDescent="0.25">
      <c r="A131" t="s">
        <v>257</v>
      </c>
      <c r="B131">
        <v>1</v>
      </c>
    </row>
    <row r="132" spans="1:2" hidden="1" x14ac:dyDescent="0.25">
      <c r="A132" t="s">
        <v>259</v>
      </c>
      <c r="B132">
        <v>1</v>
      </c>
    </row>
    <row r="133" spans="1:2" hidden="1" x14ac:dyDescent="0.25">
      <c r="A133" t="s">
        <v>261</v>
      </c>
      <c r="B133">
        <v>1</v>
      </c>
    </row>
    <row r="134" spans="1:2" hidden="1" x14ac:dyDescent="0.25">
      <c r="A134" t="s">
        <v>263</v>
      </c>
      <c r="B134">
        <v>1</v>
      </c>
    </row>
    <row r="135" spans="1:2" x14ac:dyDescent="0.25">
      <c r="A135" t="s">
        <v>265</v>
      </c>
      <c r="B135">
        <v>2</v>
      </c>
    </row>
    <row r="136" spans="1:2" hidden="1" x14ac:dyDescent="0.25">
      <c r="A136" t="s">
        <v>267</v>
      </c>
      <c r="B136">
        <v>1</v>
      </c>
    </row>
    <row r="137" spans="1:2" hidden="1" x14ac:dyDescent="0.25">
      <c r="A137" t="s">
        <v>269</v>
      </c>
      <c r="B137">
        <v>1</v>
      </c>
    </row>
    <row r="138" spans="1:2" hidden="1" x14ac:dyDescent="0.25">
      <c r="A138" t="s">
        <v>271</v>
      </c>
      <c r="B138">
        <v>1</v>
      </c>
    </row>
    <row r="139" spans="1:2" x14ac:dyDescent="0.25">
      <c r="A139" t="s">
        <v>273</v>
      </c>
      <c r="B139">
        <v>5</v>
      </c>
    </row>
    <row r="140" spans="1:2" x14ac:dyDescent="0.25">
      <c r="A140" t="s">
        <v>275</v>
      </c>
      <c r="B140">
        <v>4</v>
      </c>
    </row>
    <row r="141" spans="1:2" hidden="1" x14ac:dyDescent="0.25">
      <c r="A141" t="s">
        <v>277</v>
      </c>
      <c r="B141">
        <v>1</v>
      </c>
    </row>
    <row r="142" spans="1:2" hidden="1" x14ac:dyDescent="0.25">
      <c r="A142" t="s">
        <v>279</v>
      </c>
      <c r="B142">
        <v>1</v>
      </c>
    </row>
    <row r="143" spans="1:2" x14ac:dyDescent="0.25">
      <c r="A143" t="s">
        <v>281</v>
      </c>
      <c r="B143">
        <v>4</v>
      </c>
    </row>
    <row r="144" spans="1:2" x14ac:dyDescent="0.25">
      <c r="A144" t="s">
        <v>283</v>
      </c>
      <c r="B144">
        <v>3</v>
      </c>
    </row>
    <row r="145" spans="1:2" x14ac:dyDescent="0.25">
      <c r="A145" t="s">
        <v>285</v>
      </c>
      <c r="B145">
        <v>2</v>
      </c>
    </row>
    <row r="146" spans="1:2" hidden="1" x14ac:dyDescent="0.25">
      <c r="A146" t="s">
        <v>287</v>
      </c>
      <c r="B146">
        <v>1</v>
      </c>
    </row>
    <row r="147" spans="1:2" hidden="1" x14ac:dyDescent="0.25">
      <c r="A147" t="s">
        <v>289</v>
      </c>
      <c r="B147">
        <v>1</v>
      </c>
    </row>
    <row r="148" spans="1:2" hidden="1" x14ac:dyDescent="0.25">
      <c r="A148" t="s">
        <v>291</v>
      </c>
      <c r="B148">
        <v>1</v>
      </c>
    </row>
    <row r="149" spans="1:2" hidden="1" x14ac:dyDescent="0.25">
      <c r="A149" t="s">
        <v>293</v>
      </c>
      <c r="B149">
        <v>1</v>
      </c>
    </row>
    <row r="150" spans="1:2" x14ac:dyDescent="0.25">
      <c r="A150" t="s">
        <v>295</v>
      </c>
      <c r="B150">
        <v>5</v>
      </c>
    </row>
    <row r="151" spans="1:2" x14ac:dyDescent="0.25">
      <c r="A151" t="s">
        <v>297</v>
      </c>
      <c r="B151">
        <v>8</v>
      </c>
    </row>
    <row r="152" spans="1:2" hidden="1" x14ac:dyDescent="0.25">
      <c r="A152" t="s">
        <v>299</v>
      </c>
      <c r="B152">
        <v>1</v>
      </c>
    </row>
    <row r="153" spans="1:2" hidden="1" x14ac:dyDescent="0.25">
      <c r="A153" t="s">
        <v>301</v>
      </c>
      <c r="B153">
        <v>1</v>
      </c>
    </row>
    <row r="154" spans="1:2" hidden="1" x14ac:dyDescent="0.25">
      <c r="A154" t="s">
        <v>303</v>
      </c>
      <c r="B154">
        <v>1</v>
      </c>
    </row>
    <row r="155" spans="1:2" x14ac:dyDescent="0.25">
      <c r="A155" t="s">
        <v>305</v>
      </c>
      <c r="B155">
        <v>2</v>
      </c>
    </row>
    <row r="156" spans="1:2" x14ac:dyDescent="0.25">
      <c r="A156" t="s">
        <v>307</v>
      </c>
      <c r="B156">
        <v>8</v>
      </c>
    </row>
    <row r="157" spans="1:2" x14ac:dyDescent="0.25">
      <c r="A157" t="s">
        <v>309</v>
      </c>
      <c r="B157">
        <v>2</v>
      </c>
    </row>
    <row r="158" spans="1:2" hidden="1" x14ac:dyDescent="0.25">
      <c r="A158" t="s">
        <v>311</v>
      </c>
      <c r="B158">
        <v>1</v>
      </c>
    </row>
    <row r="159" spans="1:2" x14ac:dyDescent="0.25">
      <c r="A159" t="s">
        <v>313</v>
      </c>
      <c r="B159">
        <v>2</v>
      </c>
    </row>
    <row r="160" spans="1:2" hidden="1" x14ac:dyDescent="0.25">
      <c r="A160" t="s">
        <v>315</v>
      </c>
      <c r="B160">
        <v>1</v>
      </c>
    </row>
    <row r="161" spans="1:2" x14ac:dyDescent="0.25">
      <c r="A161" t="s">
        <v>317</v>
      </c>
      <c r="B161">
        <v>2</v>
      </c>
    </row>
    <row r="162" spans="1:2" hidden="1" x14ac:dyDescent="0.25">
      <c r="A162" t="s">
        <v>319</v>
      </c>
      <c r="B162">
        <v>1</v>
      </c>
    </row>
    <row r="163" spans="1:2" x14ac:dyDescent="0.25">
      <c r="A163" t="s">
        <v>321</v>
      </c>
      <c r="B163">
        <v>2</v>
      </c>
    </row>
    <row r="164" spans="1:2" hidden="1" x14ac:dyDescent="0.25">
      <c r="A164" t="s">
        <v>323</v>
      </c>
      <c r="B164">
        <v>1</v>
      </c>
    </row>
    <row r="165" spans="1:2" x14ac:dyDescent="0.25">
      <c r="A165" t="s">
        <v>325</v>
      </c>
      <c r="B165">
        <v>2</v>
      </c>
    </row>
    <row r="166" spans="1:2" hidden="1" x14ac:dyDescent="0.25">
      <c r="A166" t="s">
        <v>327</v>
      </c>
      <c r="B166">
        <v>1</v>
      </c>
    </row>
    <row r="167" spans="1:2" hidden="1" x14ac:dyDescent="0.25">
      <c r="A167" t="s">
        <v>329</v>
      </c>
      <c r="B167">
        <v>1</v>
      </c>
    </row>
    <row r="168" spans="1:2" x14ac:dyDescent="0.25">
      <c r="A168" t="s">
        <v>331</v>
      </c>
      <c r="B168">
        <v>4</v>
      </c>
    </row>
    <row r="169" spans="1:2" x14ac:dyDescent="0.25">
      <c r="A169" t="s">
        <v>333</v>
      </c>
      <c r="B169">
        <v>5</v>
      </c>
    </row>
    <row r="170" spans="1:2" hidden="1" x14ac:dyDescent="0.25">
      <c r="A170" t="s">
        <v>335</v>
      </c>
      <c r="B170">
        <v>1</v>
      </c>
    </row>
    <row r="171" spans="1:2" hidden="1" x14ac:dyDescent="0.25">
      <c r="A171" t="s">
        <v>337</v>
      </c>
      <c r="B171">
        <v>1</v>
      </c>
    </row>
    <row r="172" spans="1:2" hidden="1" x14ac:dyDescent="0.25">
      <c r="A172" t="s">
        <v>339</v>
      </c>
      <c r="B172">
        <v>1</v>
      </c>
    </row>
    <row r="173" spans="1:2" hidden="1" x14ac:dyDescent="0.25">
      <c r="A173" t="s">
        <v>341</v>
      </c>
      <c r="B173">
        <v>1</v>
      </c>
    </row>
    <row r="174" spans="1:2" hidden="1" x14ac:dyDescent="0.25">
      <c r="A174" t="s">
        <v>343</v>
      </c>
      <c r="B174">
        <v>1</v>
      </c>
    </row>
    <row r="175" spans="1:2" hidden="1" x14ac:dyDescent="0.25">
      <c r="A175" t="s">
        <v>345</v>
      </c>
      <c r="B175">
        <v>1</v>
      </c>
    </row>
    <row r="176" spans="1:2" hidden="1" x14ac:dyDescent="0.25">
      <c r="A176" t="s">
        <v>347</v>
      </c>
      <c r="B176">
        <v>1</v>
      </c>
    </row>
    <row r="177" spans="1:2" x14ac:dyDescent="0.25">
      <c r="A177" t="s">
        <v>349</v>
      </c>
      <c r="B177">
        <v>3</v>
      </c>
    </row>
    <row r="178" spans="1:2" x14ac:dyDescent="0.25">
      <c r="A178" t="s">
        <v>351</v>
      </c>
      <c r="B178">
        <v>4</v>
      </c>
    </row>
    <row r="179" spans="1:2" hidden="1" x14ac:dyDescent="0.25">
      <c r="A179" t="s">
        <v>353</v>
      </c>
      <c r="B179">
        <v>1</v>
      </c>
    </row>
    <row r="180" spans="1:2" hidden="1" x14ac:dyDescent="0.25">
      <c r="A180" t="s">
        <v>355</v>
      </c>
      <c r="B180">
        <v>1</v>
      </c>
    </row>
    <row r="181" spans="1:2" hidden="1" x14ac:dyDescent="0.25">
      <c r="A181" t="s">
        <v>357</v>
      </c>
      <c r="B181">
        <v>1</v>
      </c>
    </row>
    <row r="182" spans="1:2" hidden="1" x14ac:dyDescent="0.25">
      <c r="A182" t="s">
        <v>359</v>
      </c>
      <c r="B182">
        <v>1</v>
      </c>
    </row>
    <row r="183" spans="1:2" x14ac:dyDescent="0.25">
      <c r="A183" t="s">
        <v>361</v>
      </c>
      <c r="B183">
        <v>3</v>
      </c>
    </row>
    <row r="184" spans="1:2" hidden="1" x14ac:dyDescent="0.25">
      <c r="A184" t="s">
        <v>363</v>
      </c>
      <c r="B184">
        <v>1</v>
      </c>
    </row>
    <row r="185" spans="1:2" x14ac:dyDescent="0.25">
      <c r="A185" t="s">
        <v>365</v>
      </c>
      <c r="B185">
        <v>4</v>
      </c>
    </row>
    <row r="186" spans="1:2" hidden="1" x14ac:dyDescent="0.25">
      <c r="A186" t="s">
        <v>367</v>
      </c>
      <c r="B186">
        <v>1</v>
      </c>
    </row>
    <row r="187" spans="1:2" hidden="1" x14ac:dyDescent="0.25">
      <c r="A187" t="s">
        <v>369</v>
      </c>
      <c r="B187">
        <v>1</v>
      </c>
    </row>
    <row r="188" spans="1:2" x14ac:dyDescent="0.25">
      <c r="A188" t="s">
        <v>371</v>
      </c>
      <c r="B188">
        <v>2</v>
      </c>
    </row>
    <row r="189" spans="1:2" hidden="1" x14ac:dyDescent="0.25">
      <c r="A189" t="s">
        <v>373</v>
      </c>
      <c r="B189">
        <v>1</v>
      </c>
    </row>
    <row r="190" spans="1:2" hidden="1" x14ac:dyDescent="0.25">
      <c r="A190" t="s">
        <v>375</v>
      </c>
      <c r="B190">
        <v>1</v>
      </c>
    </row>
    <row r="191" spans="1:2" hidden="1" x14ac:dyDescent="0.25">
      <c r="A191" t="s">
        <v>377</v>
      </c>
      <c r="B191">
        <v>1</v>
      </c>
    </row>
    <row r="192" spans="1:2" hidden="1" x14ac:dyDescent="0.25">
      <c r="A192" t="s">
        <v>379</v>
      </c>
      <c r="B192">
        <v>1</v>
      </c>
    </row>
    <row r="193" spans="1:2" hidden="1" x14ac:dyDescent="0.25">
      <c r="A193" t="s">
        <v>382</v>
      </c>
      <c r="B193">
        <v>1</v>
      </c>
    </row>
    <row r="194" spans="1:2" x14ac:dyDescent="0.25">
      <c r="A194" t="s">
        <v>384</v>
      </c>
      <c r="B194">
        <v>3</v>
      </c>
    </row>
    <row r="195" spans="1:2" x14ac:dyDescent="0.25">
      <c r="A195" t="s">
        <v>386</v>
      </c>
      <c r="B195">
        <v>3</v>
      </c>
    </row>
    <row r="196" spans="1:2" x14ac:dyDescent="0.25">
      <c r="A196" t="s">
        <v>388</v>
      </c>
      <c r="B196">
        <v>4</v>
      </c>
    </row>
    <row r="197" spans="1:2" hidden="1" x14ac:dyDescent="0.25">
      <c r="A197" t="s">
        <v>390</v>
      </c>
      <c r="B197">
        <v>1</v>
      </c>
    </row>
    <row r="198" spans="1:2" hidden="1" x14ac:dyDescent="0.25">
      <c r="A198" t="s">
        <v>392</v>
      </c>
      <c r="B198">
        <v>1</v>
      </c>
    </row>
    <row r="199" spans="1:2" x14ac:dyDescent="0.25">
      <c r="A199" t="s">
        <v>394</v>
      </c>
      <c r="B199">
        <v>2</v>
      </c>
    </row>
    <row r="200" spans="1:2" hidden="1" x14ac:dyDescent="0.25">
      <c r="A200" t="s">
        <v>432</v>
      </c>
      <c r="B200">
        <v>1</v>
      </c>
    </row>
    <row r="201" spans="1:2" hidden="1" x14ac:dyDescent="0.25">
      <c r="A201" t="s">
        <v>434</v>
      </c>
      <c r="B201">
        <v>1</v>
      </c>
    </row>
    <row r="202" spans="1:2" hidden="1" x14ac:dyDescent="0.25">
      <c r="A202" t="s">
        <v>436</v>
      </c>
      <c r="B202">
        <v>1</v>
      </c>
    </row>
    <row r="203" spans="1:2" x14ac:dyDescent="0.25">
      <c r="A203" t="s">
        <v>438</v>
      </c>
      <c r="B203">
        <v>4</v>
      </c>
    </row>
    <row r="204" spans="1:2" hidden="1" x14ac:dyDescent="0.25">
      <c r="A204" t="s">
        <v>440</v>
      </c>
      <c r="B204">
        <v>1</v>
      </c>
    </row>
    <row r="205" spans="1:2" hidden="1" x14ac:dyDescent="0.25">
      <c r="A205" t="s">
        <v>442</v>
      </c>
      <c r="B205">
        <v>1</v>
      </c>
    </row>
    <row r="206" spans="1:2" hidden="1" x14ac:dyDescent="0.25">
      <c r="A206" t="s">
        <v>444</v>
      </c>
      <c r="B206">
        <v>1</v>
      </c>
    </row>
    <row r="207" spans="1:2" hidden="1" x14ac:dyDescent="0.25">
      <c r="A207" t="s">
        <v>446</v>
      </c>
      <c r="B207">
        <v>1</v>
      </c>
    </row>
    <row r="208" spans="1:2" hidden="1" x14ac:dyDescent="0.25">
      <c r="A208" t="s">
        <v>448</v>
      </c>
      <c r="B208">
        <v>1</v>
      </c>
    </row>
    <row r="209" spans="1:2" hidden="1" x14ac:dyDescent="0.25">
      <c r="A209" t="s">
        <v>450</v>
      </c>
      <c r="B209">
        <v>1</v>
      </c>
    </row>
    <row r="210" spans="1:2" x14ac:dyDescent="0.25">
      <c r="A210" t="s">
        <v>452</v>
      </c>
      <c r="B210">
        <v>2</v>
      </c>
    </row>
    <row r="211" spans="1:2" x14ac:dyDescent="0.25">
      <c r="A211" t="s">
        <v>454</v>
      </c>
      <c r="B211">
        <v>2</v>
      </c>
    </row>
    <row r="212" spans="1:2" hidden="1" x14ac:dyDescent="0.25">
      <c r="A212" t="s">
        <v>456</v>
      </c>
      <c r="B212">
        <v>1</v>
      </c>
    </row>
    <row r="213" spans="1:2" hidden="1" x14ac:dyDescent="0.25">
      <c r="A213" t="s">
        <v>458</v>
      </c>
      <c r="B213">
        <v>1</v>
      </c>
    </row>
    <row r="214" spans="1:2" hidden="1" x14ac:dyDescent="0.25">
      <c r="A214" t="s">
        <v>460</v>
      </c>
      <c r="B214">
        <v>1</v>
      </c>
    </row>
    <row r="215" spans="1:2" hidden="1" x14ac:dyDescent="0.25">
      <c r="A215" t="s">
        <v>462</v>
      </c>
      <c r="B215">
        <v>1</v>
      </c>
    </row>
    <row r="216" spans="1:2" hidden="1" x14ac:dyDescent="0.25">
      <c r="A216" t="s">
        <v>464</v>
      </c>
      <c r="B216">
        <v>1</v>
      </c>
    </row>
    <row r="217" spans="1:2" hidden="1" x14ac:dyDescent="0.25">
      <c r="A217" t="s">
        <v>466</v>
      </c>
      <c r="B217">
        <v>1</v>
      </c>
    </row>
    <row r="218" spans="1:2" x14ac:dyDescent="0.25">
      <c r="A218" t="s">
        <v>468</v>
      </c>
      <c r="B218">
        <v>2</v>
      </c>
    </row>
    <row r="219" spans="1:2" x14ac:dyDescent="0.25">
      <c r="A219" t="s">
        <v>428</v>
      </c>
      <c r="B219">
        <v>3</v>
      </c>
    </row>
    <row r="220" spans="1:2" x14ac:dyDescent="0.25">
      <c r="A220" t="s">
        <v>470</v>
      </c>
      <c r="B220">
        <v>3</v>
      </c>
    </row>
    <row r="221" spans="1:2" hidden="1" x14ac:dyDescent="0.25">
      <c r="A221" t="s">
        <v>472</v>
      </c>
      <c r="B221">
        <v>1</v>
      </c>
    </row>
    <row r="222" spans="1:2" hidden="1" x14ac:dyDescent="0.25">
      <c r="A222" t="s">
        <v>474</v>
      </c>
      <c r="B222">
        <v>1</v>
      </c>
    </row>
    <row r="223" spans="1:2" hidden="1" x14ac:dyDescent="0.25">
      <c r="A223" t="s">
        <v>408</v>
      </c>
      <c r="B223">
        <v>1</v>
      </c>
    </row>
    <row r="224" spans="1:2" hidden="1" x14ac:dyDescent="0.25">
      <c r="A224" t="s">
        <v>410</v>
      </c>
      <c r="B224">
        <v>1</v>
      </c>
    </row>
    <row r="225" spans="1:2" hidden="1" x14ac:dyDescent="0.25">
      <c r="A225" t="s">
        <v>412</v>
      </c>
      <c r="B225">
        <v>1</v>
      </c>
    </row>
    <row r="226" spans="1:2" hidden="1" x14ac:dyDescent="0.25">
      <c r="A226" t="s">
        <v>414</v>
      </c>
      <c r="B226">
        <v>1</v>
      </c>
    </row>
    <row r="227" spans="1:2" hidden="1" x14ac:dyDescent="0.25">
      <c r="A227" t="s">
        <v>416</v>
      </c>
      <c r="B227">
        <v>1</v>
      </c>
    </row>
    <row r="228" spans="1:2" x14ac:dyDescent="0.25">
      <c r="A228" t="s">
        <v>418</v>
      </c>
      <c r="B228">
        <v>3</v>
      </c>
    </row>
    <row r="229" spans="1:2" hidden="1" x14ac:dyDescent="0.25">
      <c r="A229" t="s">
        <v>420</v>
      </c>
      <c r="B229">
        <v>1</v>
      </c>
    </row>
    <row r="230" spans="1:2" x14ac:dyDescent="0.25">
      <c r="A230" t="s">
        <v>422</v>
      </c>
      <c r="B230">
        <v>3</v>
      </c>
    </row>
    <row r="231" spans="1:2" hidden="1" x14ac:dyDescent="0.25">
      <c r="A231" t="s">
        <v>424</v>
      </c>
      <c r="B231">
        <v>1</v>
      </c>
    </row>
    <row r="232" spans="1:2" x14ac:dyDescent="0.25">
      <c r="A232" t="s">
        <v>426</v>
      </c>
      <c r="B232">
        <v>3</v>
      </c>
    </row>
    <row r="233" spans="1:2" hidden="1" x14ac:dyDescent="0.25">
      <c r="A233" t="s">
        <v>430</v>
      </c>
      <c r="B233">
        <v>1</v>
      </c>
    </row>
    <row r="234" spans="1:2" hidden="1" x14ac:dyDescent="0.25">
      <c r="A234" t="s">
        <v>476</v>
      </c>
      <c r="B234">
        <v>1</v>
      </c>
    </row>
    <row r="235" spans="1:2" hidden="1" x14ac:dyDescent="0.25">
      <c r="A235" t="s">
        <v>478</v>
      </c>
      <c r="B235">
        <v>1</v>
      </c>
    </row>
    <row r="236" spans="1:2" x14ac:dyDescent="0.25">
      <c r="A236" t="s">
        <v>480</v>
      </c>
      <c r="B236">
        <v>2</v>
      </c>
    </row>
    <row r="237" spans="1:2" hidden="1" x14ac:dyDescent="0.25">
      <c r="A237" t="s">
        <v>482</v>
      </c>
      <c r="B237">
        <v>1</v>
      </c>
    </row>
    <row r="238" spans="1:2" x14ac:dyDescent="0.25">
      <c r="A238" t="s">
        <v>484</v>
      </c>
      <c r="B238">
        <v>2</v>
      </c>
    </row>
    <row r="239" spans="1:2" hidden="1" x14ac:dyDescent="0.25">
      <c r="A239" t="s">
        <v>486</v>
      </c>
      <c r="B239">
        <v>1</v>
      </c>
    </row>
    <row r="240" spans="1:2" hidden="1" x14ac:dyDescent="0.25">
      <c r="A240" t="s">
        <v>488</v>
      </c>
      <c r="B240">
        <v>1</v>
      </c>
    </row>
    <row r="241" spans="1:2" hidden="1" x14ac:dyDescent="0.25">
      <c r="A241" t="s">
        <v>490</v>
      </c>
      <c r="B241">
        <v>1</v>
      </c>
    </row>
    <row r="242" spans="1:2" hidden="1" x14ac:dyDescent="0.25">
      <c r="A242" t="s">
        <v>492</v>
      </c>
      <c r="B242">
        <v>1</v>
      </c>
    </row>
    <row r="243" spans="1:2" hidden="1" x14ac:dyDescent="0.25">
      <c r="A243" t="s">
        <v>494</v>
      </c>
      <c r="B243">
        <v>1</v>
      </c>
    </row>
    <row r="244" spans="1:2" x14ac:dyDescent="0.25">
      <c r="A244" t="s">
        <v>496</v>
      </c>
      <c r="B244">
        <v>2</v>
      </c>
    </row>
    <row r="245" spans="1:2" x14ac:dyDescent="0.25">
      <c r="A245" t="s">
        <v>498</v>
      </c>
      <c r="B245">
        <v>2</v>
      </c>
    </row>
    <row r="246" spans="1:2" hidden="1" x14ac:dyDescent="0.25">
      <c r="A246" t="s">
        <v>500</v>
      </c>
      <c r="B246">
        <v>1</v>
      </c>
    </row>
    <row r="247" spans="1:2" hidden="1" x14ac:dyDescent="0.25">
      <c r="A247" t="s">
        <v>502</v>
      </c>
      <c r="B247">
        <v>1</v>
      </c>
    </row>
    <row r="248" spans="1:2" hidden="1" x14ac:dyDescent="0.25">
      <c r="A248" t="s">
        <v>504</v>
      </c>
      <c r="B248">
        <v>1</v>
      </c>
    </row>
    <row r="249" spans="1:2" hidden="1" x14ac:dyDescent="0.25">
      <c r="A249" t="s">
        <v>506</v>
      </c>
      <c r="B249">
        <v>1</v>
      </c>
    </row>
    <row r="250" spans="1:2" hidden="1" x14ac:dyDescent="0.25">
      <c r="A250" t="s">
        <v>508</v>
      </c>
      <c r="B250">
        <v>1</v>
      </c>
    </row>
    <row r="251" spans="1:2" hidden="1" x14ac:dyDescent="0.25">
      <c r="A251" t="s">
        <v>510</v>
      </c>
      <c r="B251">
        <v>1</v>
      </c>
    </row>
    <row r="252" spans="1:2" hidden="1" x14ac:dyDescent="0.25">
      <c r="A252" t="s">
        <v>512</v>
      </c>
      <c r="B252">
        <v>1</v>
      </c>
    </row>
    <row r="253" spans="1:2" hidden="1" x14ac:dyDescent="0.25">
      <c r="A253" t="s">
        <v>514</v>
      </c>
      <c r="B253">
        <v>1</v>
      </c>
    </row>
    <row r="254" spans="1:2" hidden="1" x14ac:dyDescent="0.25">
      <c r="A254" t="s">
        <v>516</v>
      </c>
      <c r="B254">
        <v>1</v>
      </c>
    </row>
    <row r="255" spans="1:2" hidden="1" x14ac:dyDescent="0.25">
      <c r="A255" t="s">
        <v>518</v>
      </c>
      <c r="B255">
        <v>1</v>
      </c>
    </row>
    <row r="256" spans="1:2" hidden="1" x14ac:dyDescent="0.25">
      <c r="A256" t="s">
        <v>520</v>
      </c>
      <c r="B256">
        <v>1</v>
      </c>
    </row>
    <row r="257" spans="1:2" hidden="1" x14ac:dyDescent="0.25">
      <c r="A257" t="s">
        <v>522</v>
      </c>
      <c r="B257">
        <v>1</v>
      </c>
    </row>
    <row r="258" spans="1:2" hidden="1" x14ac:dyDescent="0.25">
      <c r="A258" t="s">
        <v>524</v>
      </c>
      <c r="B258">
        <v>1</v>
      </c>
    </row>
    <row r="259" spans="1:2" hidden="1" x14ac:dyDescent="0.25">
      <c r="A259" t="s">
        <v>526</v>
      </c>
      <c r="B259">
        <v>1</v>
      </c>
    </row>
    <row r="260" spans="1:2" hidden="1" x14ac:dyDescent="0.25">
      <c r="A260" t="s">
        <v>528</v>
      </c>
      <c r="B260">
        <v>1</v>
      </c>
    </row>
    <row r="261" spans="1:2" x14ac:dyDescent="0.25">
      <c r="A261" t="s">
        <v>530</v>
      </c>
      <c r="B261">
        <v>3</v>
      </c>
    </row>
    <row r="262" spans="1:2" hidden="1" x14ac:dyDescent="0.25">
      <c r="A262" t="s">
        <v>532</v>
      </c>
      <c r="B262">
        <v>1</v>
      </c>
    </row>
    <row r="263" spans="1:2" hidden="1" x14ac:dyDescent="0.25">
      <c r="A263" t="s">
        <v>534</v>
      </c>
      <c r="B263">
        <v>1</v>
      </c>
    </row>
    <row r="264" spans="1:2" hidden="1" x14ac:dyDescent="0.25">
      <c r="A264" t="s">
        <v>536</v>
      </c>
      <c r="B264">
        <v>1</v>
      </c>
    </row>
    <row r="265" spans="1:2" hidden="1" x14ac:dyDescent="0.25">
      <c r="A265" t="s">
        <v>538</v>
      </c>
      <c r="B265">
        <v>1</v>
      </c>
    </row>
    <row r="266" spans="1:2" hidden="1" x14ac:dyDescent="0.25">
      <c r="A266" t="s">
        <v>540</v>
      </c>
      <c r="B266">
        <v>1</v>
      </c>
    </row>
    <row r="267" spans="1:2" hidden="1" x14ac:dyDescent="0.25">
      <c r="A267" t="s">
        <v>542</v>
      </c>
      <c r="B267">
        <v>1</v>
      </c>
    </row>
    <row r="268" spans="1:2" hidden="1" x14ac:dyDescent="0.25">
      <c r="A268" t="s">
        <v>544</v>
      </c>
      <c r="B268">
        <v>1</v>
      </c>
    </row>
    <row r="269" spans="1:2" hidden="1" x14ac:dyDescent="0.25">
      <c r="A269" t="s">
        <v>546</v>
      </c>
      <c r="B269">
        <v>1</v>
      </c>
    </row>
    <row r="270" spans="1:2" hidden="1" x14ac:dyDescent="0.25">
      <c r="A270" t="s">
        <v>548</v>
      </c>
      <c r="B270">
        <v>1</v>
      </c>
    </row>
    <row r="271" spans="1:2" hidden="1" x14ac:dyDescent="0.25">
      <c r="A271" t="s">
        <v>550</v>
      </c>
      <c r="B271">
        <v>1</v>
      </c>
    </row>
    <row r="272" spans="1:2" hidden="1" x14ac:dyDescent="0.25">
      <c r="A272" t="s">
        <v>552</v>
      </c>
      <c r="B272">
        <v>1</v>
      </c>
    </row>
    <row r="273" spans="1:2" hidden="1" x14ac:dyDescent="0.25">
      <c r="A273" t="s">
        <v>554</v>
      </c>
      <c r="B273">
        <v>1</v>
      </c>
    </row>
    <row r="274" spans="1:2" hidden="1" x14ac:dyDescent="0.25">
      <c r="A274" t="s">
        <v>556</v>
      </c>
      <c r="B274">
        <v>1</v>
      </c>
    </row>
    <row r="275" spans="1:2" hidden="1" x14ac:dyDescent="0.25">
      <c r="A275" t="s">
        <v>558</v>
      </c>
      <c r="B275">
        <v>1</v>
      </c>
    </row>
    <row r="276" spans="1:2" hidden="1" x14ac:dyDescent="0.25">
      <c r="A276" t="s">
        <v>560</v>
      </c>
      <c r="B276">
        <v>1</v>
      </c>
    </row>
    <row r="277" spans="1:2" hidden="1" x14ac:dyDescent="0.25">
      <c r="A277" t="s">
        <v>562</v>
      </c>
      <c r="B277">
        <v>1</v>
      </c>
    </row>
    <row r="278" spans="1:2" hidden="1" x14ac:dyDescent="0.25">
      <c r="A278" t="s">
        <v>564</v>
      </c>
      <c r="B278">
        <v>1</v>
      </c>
    </row>
    <row r="279" spans="1:2" hidden="1" x14ac:dyDescent="0.25">
      <c r="A279" t="s">
        <v>566</v>
      </c>
      <c r="B279">
        <v>1</v>
      </c>
    </row>
    <row r="280" spans="1:2" hidden="1" x14ac:dyDescent="0.25">
      <c r="A280" t="s">
        <v>568</v>
      </c>
      <c r="B280">
        <v>1</v>
      </c>
    </row>
    <row r="281" spans="1:2" hidden="1" x14ac:dyDescent="0.25">
      <c r="A281" t="s">
        <v>570</v>
      </c>
      <c r="B281">
        <v>1</v>
      </c>
    </row>
    <row r="282" spans="1:2" hidden="1" x14ac:dyDescent="0.25">
      <c r="A282" t="s">
        <v>572</v>
      </c>
      <c r="B282">
        <v>1</v>
      </c>
    </row>
  </sheetData>
  <autoFilter ref="A1:B282">
    <filterColumn colId="1">
      <filters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Go terms list</vt:lpstr>
      <vt:lpstr>Terms by cluster</vt:lpstr>
      <vt:lpstr>Summary</vt:lpstr>
      <vt:lpstr>Term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SavirLab</dc:creator>
  <cp:lastModifiedBy>SavirLab</cp:lastModifiedBy>
  <dcterms:created xsi:type="dcterms:W3CDTF">2021-07-14T07:57:25Z</dcterms:created>
  <dcterms:modified xsi:type="dcterms:W3CDTF">2021-07-14T09:42:49Z</dcterms:modified>
</cp:coreProperties>
</file>