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K4" i="1" l="1"/>
  <c r="K6" i="1"/>
  <c r="E30" i="1" l="1"/>
  <c r="E32" i="1" s="1"/>
  <c r="E26" i="1" l="1"/>
  <c r="K8" i="1" l="1"/>
  <c r="K7" i="1"/>
  <c r="K9" i="1" s="1"/>
  <c r="E14" i="1" l="1"/>
  <c r="E15" i="1"/>
  <c r="E16" i="1"/>
  <c r="E17" i="1"/>
  <c r="E13" i="1"/>
  <c r="E4" i="1" l="1"/>
  <c r="E5" i="1"/>
  <c r="E6" i="1"/>
  <c r="E7" i="1"/>
  <c r="E8" i="1"/>
  <c r="E9" i="1"/>
  <c r="E10" i="1"/>
  <c r="E11" i="1"/>
  <c r="E12" i="1"/>
  <c r="E3" i="1"/>
  <c r="E18" i="1" l="1"/>
</calcChain>
</file>

<file path=xl/sharedStrings.xml><?xml version="1.0" encoding="utf-8"?>
<sst xmlns="http://schemas.openxmlformats.org/spreadsheetml/2006/main" count="77" uniqueCount="61">
  <si>
    <t>Robotic - Line Following Robot Requirements</t>
  </si>
  <si>
    <t>6Pin Push Tactile Power Micro Switch</t>
  </si>
  <si>
    <t>PWM controller</t>
  </si>
  <si>
    <t>Capacitor 1000uF</t>
  </si>
  <si>
    <t>R10K</t>
  </si>
  <si>
    <t>R220</t>
  </si>
  <si>
    <t>Poly fuse</t>
  </si>
  <si>
    <t>TCTR5000 sensor</t>
  </si>
  <si>
    <t>LED</t>
  </si>
  <si>
    <t>Approximetery total</t>
  </si>
  <si>
    <t>No</t>
  </si>
  <si>
    <t>Item</t>
  </si>
  <si>
    <t>Qty</t>
  </si>
  <si>
    <t>PCB controller</t>
  </si>
  <si>
    <t>Arduino Nano</t>
  </si>
  <si>
    <t>Price</t>
  </si>
  <si>
    <t>Amount</t>
  </si>
  <si>
    <t>Battery Holder</t>
  </si>
  <si>
    <t>LDR (optional)</t>
  </si>
  <si>
    <t>Caster Wheel</t>
  </si>
  <si>
    <t xml:space="preserve">Voltage Regulator 9v - 6v </t>
  </si>
  <si>
    <t>Name</t>
  </si>
  <si>
    <t>Prom Vongchann</t>
  </si>
  <si>
    <t xml:space="preserve">Monthly staff fees </t>
  </si>
  <si>
    <t>N20 Motor 6V DC</t>
  </si>
  <si>
    <t>Type</t>
  </si>
  <si>
    <t>Quantites</t>
  </si>
  <si>
    <t>TeeCode Brand</t>
  </si>
  <si>
    <t>Subject</t>
  </si>
  <si>
    <t>Duration</t>
  </si>
  <si>
    <t>Physic &amp; electronic thoery</t>
  </si>
  <si>
    <t>Hardware programing</t>
  </si>
  <si>
    <t>Industrail design</t>
  </si>
  <si>
    <t>3d design &amp; printing</t>
  </si>
  <si>
    <t>Product prototyping</t>
  </si>
  <si>
    <t>Develop new product</t>
  </si>
  <si>
    <t>Make real product</t>
  </si>
  <si>
    <t>Present the product</t>
  </si>
  <si>
    <t>Interview &amp; Introduction</t>
  </si>
  <si>
    <t>Advertising and promo</t>
  </si>
  <si>
    <t>X-stand</t>
  </si>
  <si>
    <t>cabinate</t>
  </si>
  <si>
    <t>Logo branding board</t>
  </si>
  <si>
    <t xml:space="preserve"> video, design</t>
  </si>
  <si>
    <t>Transportation PP to SR</t>
  </si>
  <si>
    <t>600$</t>
  </si>
  <si>
    <t>10 Students</t>
  </si>
  <si>
    <t>Presentation their own product at the end of final Course and Make own product</t>
  </si>
  <si>
    <t xml:space="preserve">Name </t>
  </si>
  <si>
    <t>Make Product</t>
  </si>
  <si>
    <t>Presentation</t>
  </si>
  <si>
    <t>Total</t>
  </si>
  <si>
    <t>Domain And Hosting Website Khmer Maker</t>
  </si>
  <si>
    <t>Acmount</t>
  </si>
  <si>
    <t>Hosting</t>
  </si>
  <si>
    <t>Domain</t>
  </si>
  <si>
    <t>Payment per-year (link)</t>
  </si>
  <si>
    <t xml:space="preserve">Payment per-year </t>
  </si>
  <si>
    <t>Equipment</t>
  </si>
  <si>
    <t>Snake</t>
  </si>
  <si>
    <t>* the expenses for one robot can be up to $20.00 including molex, pins, wire,…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</si>
</sst>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\ &quot;hrs&quot;\ "/>
    <numFmt numFmtId="165" formatCode="&quot;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2" applyBorder="1"/>
    <xf numFmtId="44" fontId="0" fillId="0" borderId="1" xfId="1" applyFont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44" fontId="0" fillId="0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44" fontId="0" fillId="0" borderId="0" xfId="0" applyNumberFormat="1"/>
    <xf numFmtId="0" fontId="5" fillId="6" borderId="1" xfId="0" applyFont="1" applyFill="1" applyBorder="1"/>
    <xf numFmtId="44" fontId="5" fillId="6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1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0" fontId="8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1" xfId="1" applyNumberFormat="1" applyFont="1" applyFill="1" applyBorder="1" applyAlignment="1">
      <alignment horizontal="center" vertical="center"/>
    </xf>
    <xf numFmtId="164" fontId="0" fillId="0" borderId="12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14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aydaelectronics.com/reflective-optical-sensor-950nm-tcrt5000l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taydaelectronics.com/push-button-switch-latching-dpdt-0-5a-50vdc-6x6mm.html" TargetMode="External"/><Relationship Id="rId7" Type="http://schemas.openxmlformats.org/officeDocument/2006/relationships/hyperlink" Target="http://www.taydaelectronics.com/poly-switch-resettable-rxef-series-30v-1-85a.html" TargetMode="External"/><Relationship Id="rId12" Type="http://schemas.openxmlformats.org/officeDocument/2006/relationships/hyperlink" Target="https://www.godaddy.com/hosting/web-hosting" TargetMode="External"/><Relationship Id="rId2" Type="http://schemas.openxmlformats.org/officeDocument/2006/relationships/hyperlink" Target="http://www.taydaelectronics.com/l7806cv-l7806-7806-voltage-regulator-ic-6v-1-5a.html" TargetMode="External"/><Relationship Id="rId1" Type="http://schemas.openxmlformats.org/officeDocument/2006/relationships/hyperlink" Target="http://www.taydaelectronics.com/1000uf-10v-105c-radial-electrolytic-capacitor-8x11mm.html" TargetMode="External"/><Relationship Id="rId6" Type="http://schemas.openxmlformats.org/officeDocument/2006/relationships/hyperlink" Target="http://www.taydaelectronics.com/10-x-resistor-220-ohm-1-2w-5-carbon-film-pkg-of-10.html" TargetMode="External"/><Relationship Id="rId11" Type="http://schemas.openxmlformats.org/officeDocument/2006/relationships/hyperlink" Target="http://www.aliexpress.com/item-img/10pcs-lot-N20-DC-3V-5V-6V-9V-Gear-Motor-N20-DC-Motor-of-Miniature-Low/32652090151.html?spm=2114.10010108.1000017.2.JMvEUP" TargetMode="External"/><Relationship Id="rId5" Type="http://schemas.openxmlformats.org/officeDocument/2006/relationships/hyperlink" Target="http://www.taydaelectronics.com/10-x-resistor-10k-ohm-1-2w-1-metal-film-pkg-of-10.html" TargetMode="External"/><Relationship Id="rId10" Type="http://schemas.openxmlformats.org/officeDocument/2006/relationships/hyperlink" Target="http://www.taydaelectronics.com/9v-battery-holder-6.html" TargetMode="External"/><Relationship Id="rId4" Type="http://schemas.openxmlformats.org/officeDocument/2006/relationships/hyperlink" Target="http://www.taydaelectronics.com/l293-l293d-push-pull-4-channel-driver-ic.html" TargetMode="External"/><Relationship Id="rId9" Type="http://schemas.openxmlformats.org/officeDocument/2006/relationships/hyperlink" Target="http://www.taydaelectronics.com/nano-3-0-controller-compatible-with-arduino-nano-ch340-usb-driv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I25" sqref="I25"/>
    </sheetView>
  </sheetViews>
  <sheetFormatPr defaultRowHeight="15" x14ac:dyDescent="0.25"/>
  <cols>
    <col min="1" max="1" width="6.28515625" customWidth="1"/>
    <col min="2" max="2" width="35.28515625" customWidth="1"/>
    <col min="3" max="3" width="24.5703125" customWidth="1"/>
    <col min="4" max="4" width="11.7109375" customWidth="1"/>
    <col min="5" max="5" width="16.140625" customWidth="1"/>
    <col min="7" max="7" width="3.5703125" bestFit="1" customWidth="1"/>
    <col min="8" max="8" width="23.28515625" bestFit="1" customWidth="1"/>
    <col min="9" max="9" width="24.42578125" bestFit="1" customWidth="1"/>
    <col min="10" max="10" width="9.5703125" customWidth="1"/>
    <col min="11" max="11" width="10.5703125" bestFit="1" customWidth="1"/>
  </cols>
  <sheetData>
    <row r="1" spans="1:11" ht="18.75" x14ac:dyDescent="0.3">
      <c r="A1" s="38" t="s">
        <v>0</v>
      </c>
      <c r="B1" s="39"/>
      <c r="C1" s="39"/>
      <c r="D1" s="39"/>
      <c r="E1" s="39"/>
      <c r="G1" s="38" t="s">
        <v>39</v>
      </c>
      <c r="H1" s="39"/>
      <c r="I1" s="39"/>
      <c r="J1" s="39"/>
      <c r="K1" s="39"/>
    </row>
    <row r="2" spans="1:11" x14ac:dyDescent="0.25">
      <c r="A2" s="1" t="s">
        <v>10</v>
      </c>
      <c r="B2" s="1" t="s">
        <v>11</v>
      </c>
      <c r="C2" s="2" t="s">
        <v>12</v>
      </c>
      <c r="D2" s="2" t="s">
        <v>15</v>
      </c>
      <c r="E2" s="2" t="s">
        <v>16</v>
      </c>
      <c r="G2" s="13" t="s">
        <v>10</v>
      </c>
      <c r="H2" s="13" t="s">
        <v>25</v>
      </c>
      <c r="I2" s="12" t="s">
        <v>26</v>
      </c>
      <c r="J2" s="12" t="s">
        <v>15</v>
      </c>
      <c r="K2" s="12" t="s">
        <v>16</v>
      </c>
    </row>
    <row r="3" spans="1:11" x14ac:dyDescent="0.25">
      <c r="A3" s="3">
        <v>1</v>
      </c>
      <c r="B3" s="4" t="s">
        <v>20</v>
      </c>
      <c r="C3" s="2">
        <v>1</v>
      </c>
      <c r="D3" s="5">
        <v>0.27</v>
      </c>
      <c r="E3" s="5">
        <f>D3*C3</f>
        <v>0.27</v>
      </c>
      <c r="G3" s="43">
        <v>2</v>
      </c>
      <c r="H3" s="47" t="s">
        <v>27</v>
      </c>
      <c r="I3" s="12"/>
      <c r="J3" s="5"/>
      <c r="K3" s="5"/>
    </row>
    <row r="4" spans="1:11" x14ac:dyDescent="0.25">
      <c r="A4" s="3">
        <v>2</v>
      </c>
      <c r="B4" s="4" t="s">
        <v>1</v>
      </c>
      <c r="C4" s="2">
        <v>1</v>
      </c>
      <c r="D4" s="5">
        <v>0.08</v>
      </c>
      <c r="E4" s="5">
        <f t="shared" ref="E4:E17" si="0">D4*C4</f>
        <v>0.08</v>
      </c>
      <c r="G4" s="43"/>
      <c r="H4" s="47"/>
      <c r="I4" s="12">
        <v>20</v>
      </c>
      <c r="J4" s="5">
        <v>7</v>
      </c>
      <c r="K4" s="5">
        <f>J4*I4</f>
        <v>140</v>
      </c>
    </row>
    <row r="5" spans="1:11" x14ac:dyDescent="0.25">
      <c r="A5" s="3">
        <v>3</v>
      </c>
      <c r="B5" s="4" t="s">
        <v>2</v>
      </c>
      <c r="C5" s="2">
        <v>1</v>
      </c>
      <c r="D5" s="5">
        <v>1.25</v>
      </c>
      <c r="E5" s="5">
        <f t="shared" si="0"/>
        <v>1.25</v>
      </c>
      <c r="G5" s="43"/>
      <c r="H5" s="47"/>
      <c r="I5" s="12"/>
      <c r="J5" s="5"/>
      <c r="K5" s="5"/>
    </row>
    <row r="6" spans="1:11" x14ac:dyDescent="0.25">
      <c r="A6" s="3">
        <v>4</v>
      </c>
      <c r="B6" s="4" t="s">
        <v>3</v>
      </c>
      <c r="C6" s="2">
        <v>1</v>
      </c>
      <c r="D6" s="5">
        <v>0.05</v>
      </c>
      <c r="E6" s="5">
        <f t="shared" si="0"/>
        <v>0.05</v>
      </c>
      <c r="G6" s="3">
        <v>3</v>
      </c>
      <c r="H6" s="12" t="s">
        <v>40</v>
      </c>
      <c r="I6" s="15">
        <v>1</v>
      </c>
      <c r="J6" s="16">
        <v>20</v>
      </c>
      <c r="K6" s="16">
        <f>J6*I6</f>
        <v>20</v>
      </c>
    </row>
    <row r="7" spans="1:11" x14ac:dyDescent="0.25">
      <c r="A7" s="3">
        <v>5</v>
      </c>
      <c r="B7" s="4" t="s">
        <v>4</v>
      </c>
      <c r="C7" s="2">
        <v>1</v>
      </c>
      <c r="D7" s="5">
        <v>2.5000000000000001E-2</v>
      </c>
      <c r="E7" s="5">
        <f t="shared" si="0"/>
        <v>2.5000000000000001E-2</v>
      </c>
      <c r="G7" s="3">
        <v>4</v>
      </c>
      <c r="H7" s="12" t="s">
        <v>41</v>
      </c>
      <c r="I7" s="15">
        <v>1</v>
      </c>
      <c r="J7" s="16">
        <v>130</v>
      </c>
      <c r="K7" s="16">
        <f t="shared" ref="K7:K8" si="1">J7*I7</f>
        <v>130</v>
      </c>
    </row>
    <row r="8" spans="1:11" x14ac:dyDescent="0.25">
      <c r="A8" s="3">
        <v>6</v>
      </c>
      <c r="B8" s="4" t="s">
        <v>5</v>
      </c>
      <c r="C8" s="2">
        <v>1</v>
      </c>
      <c r="D8" s="5">
        <v>1.4999999999999999E-2</v>
      </c>
      <c r="E8" s="5">
        <f t="shared" si="0"/>
        <v>1.4999999999999999E-2</v>
      </c>
      <c r="G8" s="3">
        <v>5</v>
      </c>
      <c r="H8" s="12" t="s">
        <v>42</v>
      </c>
      <c r="I8" s="15">
        <v>2</v>
      </c>
      <c r="J8" s="16">
        <v>9</v>
      </c>
      <c r="K8" s="16">
        <f t="shared" si="1"/>
        <v>18</v>
      </c>
    </row>
    <row r="9" spans="1:11" ht="15.75" x14ac:dyDescent="0.25">
      <c r="A9" s="3">
        <v>7</v>
      </c>
      <c r="B9" s="4" t="s">
        <v>6</v>
      </c>
      <c r="C9" s="2">
        <v>1</v>
      </c>
      <c r="D9" s="5">
        <v>0.16</v>
      </c>
      <c r="E9" s="5">
        <f t="shared" si="0"/>
        <v>0.16</v>
      </c>
      <c r="G9" s="11"/>
      <c r="H9" s="11"/>
      <c r="I9" s="11"/>
      <c r="J9" s="32" t="s">
        <v>51</v>
      </c>
      <c r="K9" s="6">
        <f>SUM(K4:K8)</f>
        <v>308</v>
      </c>
    </row>
    <row r="10" spans="1:11" ht="18.75" x14ac:dyDescent="0.3">
      <c r="A10" s="3">
        <v>8</v>
      </c>
      <c r="B10" s="4" t="s">
        <v>24</v>
      </c>
      <c r="C10" s="2">
        <v>2</v>
      </c>
      <c r="D10" s="5">
        <v>4.08</v>
      </c>
      <c r="E10" s="5">
        <f t="shared" si="0"/>
        <v>8.16</v>
      </c>
      <c r="G10" s="38" t="s">
        <v>23</v>
      </c>
      <c r="H10" s="39"/>
      <c r="I10" s="39"/>
      <c r="J10" s="39"/>
      <c r="K10" s="39"/>
    </row>
    <row r="11" spans="1:11" x14ac:dyDescent="0.25">
      <c r="A11" s="3">
        <v>9</v>
      </c>
      <c r="B11" s="4" t="s">
        <v>7</v>
      </c>
      <c r="C11" s="2">
        <v>2</v>
      </c>
      <c r="D11" s="5">
        <v>0.49</v>
      </c>
      <c r="E11" s="5">
        <f t="shared" si="0"/>
        <v>0.98</v>
      </c>
      <c r="G11" s="17" t="s">
        <v>10</v>
      </c>
      <c r="H11" s="17" t="s">
        <v>21</v>
      </c>
      <c r="I11" s="14" t="s">
        <v>28</v>
      </c>
      <c r="J11" s="21" t="s">
        <v>29</v>
      </c>
      <c r="K11" s="21" t="s">
        <v>16</v>
      </c>
    </row>
    <row r="12" spans="1:11" x14ac:dyDescent="0.25">
      <c r="A12" s="3">
        <v>10</v>
      </c>
      <c r="B12" s="3" t="s">
        <v>19</v>
      </c>
      <c r="C12" s="2">
        <v>1</v>
      </c>
      <c r="D12" s="5">
        <v>1.73</v>
      </c>
      <c r="E12" s="5">
        <f t="shared" si="0"/>
        <v>1.73</v>
      </c>
      <c r="G12" s="44">
        <v>1</v>
      </c>
      <c r="H12" s="44" t="s">
        <v>22</v>
      </c>
      <c r="I12" s="19" t="s">
        <v>30</v>
      </c>
      <c r="J12" s="49" t="s">
        <v>45</v>
      </c>
      <c r="K12" s="50"/>
    </row>
    <row r="13" spans="1:11" x14ac:dyDescent="0.25">
      <c r="A13" s="3">
        <v>11</v>
      </c>
      <c r="B13" s="3" t="s">
        <v>18</v>
      </c>
      <c r="C13" s="2">
        <v>1</v>
      </c>
      <c r="D13" s="5"/>
      <c r="E13" s="5">
        <f t="shared" si="0"/>
        <v>0</v>
      </c>
      <c r="G13" s="45"/>
      <c r="H13" s="45"/>
      <c r="I13" s="19" t="s">
        <v>31</v>
      </c>
      <c r="J13" s="51"/>
      <c r="K13" s="52"/>
    </row>
    <row r="14" spans="1:11" x14ac:dyDescent="0.25">
      <c r="A14" s="3">
        <v>12</v>
      </c>
      <c r="B14" s="4" t="s">
        <v>14</v>
      </c>
      <c r="C14" s="2">
        <v>1</v>
      </c>
      <c r="D14" s="5">
        <v>2.99</v>
      </c>
      <c r="E14" s="5">
        <f t="shared" si="0"/>
        <v>2.99</v>
      </c>
      <c r="G14" s="45"/>
      <c r="H14" s="45"/>
      <c r="I14" s="19" t="s">
        <v>32</v>
      </c>
      <c r="J14" s="51"/>
      <c r="K14" s="52"/>
    </row>
    <row r="15" spans="1:11" x14ac:dyDescent="0.25">
      <c r="A15" s="3">
        <v>13</v>
      </c>
      <c r="B15" s="4" t="s">
        <v>17</v>
      </c>
      <c r="C15" s="2">
        <v>1</v>
      </c>
      <c r="D15" s="5">
        <v>0.47</v>
      </c>
      <c r="E15" s="5">
        <f t="shared" si="0"/>
        <v>0.47</v>
      </c>
      <c r="G15" s="45"/>
      <c r="H15" s="45"/>
      <c r="I15" s="19" t="s">
        <v>33</v>
      </c>
      <c r="J15" s="51"/>
      <c r="K15" s="52"/>
    </row>
    <row r="16" spans="1:11" x14ac:dyDescent="0.25">
      <c r="A16" s="3">
        <v>14</v>
      </c>
      <c r="B16" s="3" t="s">
        <v>8</v>
      </c>
      <c r="C16" s="2">
        <v>1</v>
      </c>
      <c r="D16" s="5">
        <v>0.01</v>
      </c>
      <c r="E16" s="5">
        <f t="shared" si="0"/>
        <v>0.01</v>
      </c>
      <c r="G16" s="45"/>
      <c r="H16" s="45"/>
      <c r="I16" s="20" t="s">
        <v>35</v>
      </c>
      <c r="J16" s="51"/>
      <c r="K16" s="52"/>
    </row>
    <row r="17" spans="1:11" x14ac:dyDescent="0.25">
      <c r="A17" s="3">
        <v>15</v>
      </c>
      <c r="B17" s="3" t="s">
        <v>13</v>
      </c>
      <c r="C17" s="2">
        <v>1</v>
      </c>
      <c r="D17" s="5">
        <v>1</v>
      </c>
      <c r="E17" s="5">
        <f t="shared" si="0"/>
        <v>1</v>
      </c>
      <c r="G17" s="45"/>
      <c r="H17" s="45"/>
      <c r="I17" s="20" t="s">
        <v>34</v>
      </c>
      <c r="J17" s="51"/>
      <c r="K17" s="52"/>
    </row>
    <row r="18" spans="1:11" x14ac:dyDescent="0.25">
      <c r="A18" s="40" t="s">
        <v>9</v>
      </c>
      <c r="B18" s="41"/>
      <c r="C18" s="41"/>
      <c r="D18" s="42"/>
      <c r="E18" s="6">
        <f>SUM(E3:E17)</f>
        <v>17.190000000000001</v>
      </c>
      <c r="G18" s="45"/>
      <c r="H18" s="45"/>
      <c r="I18" s="20" t="s">
        <v>36</v>
      </c>
      <c r="J18" s="51"/>
      <c r="K18" s="52"/>
    </row>
    <row r="19" spans="1:11" x14ac:dyDescent="0.25">
      <c r="D19" s="25" t="s">
        <v>46</v>
      </c>
      <c r="E19" s="26">
        <f>20*10</f>
        <v>200</v>
      </c>
      <c r="G19" s="46"/>
      <c r="H19" s="46"/>
      <c r="I19" s="22" t="s">
        <v>37</v>
      </c>
      <c r="J19" s="51"/>
      <c r="K19" s="52"/>
    </row>
    <row r="20" spans="1:11" x14ac:dyDescent="0.25">
      <c r="A20" s="55" t="s">
        <v>60</v>
      </c>
      <c r="B20" s="55"/>
      <c r="C20" s="55"/>
      <c r="D20" s="55"/>
      <c r="G20" s="44">
        <v>2</v>
      </c>
      <c r="H20" s="56" t="s">
        <v>43</v>
      </c>
      <c r="I20" s="53" t="s">
        <v>38</v>
      </c>
      <c r="J20" s="51"/>
      <c r="K20" s="52"/>
    </row>
    <row r="21" spans="1:11" x14ac:dyDescent="0.25">
      <c r="G21" s="46"/>
      <c r="H21" s="57"/>
      <c r="I21" s="54"/>
      <c r="J21" s="51"/>
      <c r="K21" s="52"/>
    </row>
    <row r="22" spans="1:11" ht="18.75" x14ac:dyDescent="0.25">
      <c r="A22" s="48" t="s">
        <v>47</v>
      </c>
      <c r="B22" s="48"/>
      <c r="C22" s="48"/>
      <c r="D22" s="48"/>
      <c r="E22" s="48"/>
      <c r="G22" s="15">
        <v>3</v>
      </c>
      <c r="H22" s="18" t="s">
        <v>22</v>
      </c>
      <c r="I22" s="23" t="s">
        <v>44</v>
      </c>
      <c r="J22" s="58"/>
      <c r="K22" s="59"/>
    </row>
    <row r="23" spans="1:11" x14ac:dyDescent="0.25">
      <c r="A23" s="14" t="s">
        <v>10</v>
      </c>
      <c r="B23" s="14" t="s">
        <v>48</v>
      </c>
      <c r="C23" s="14" t="s">
        <v>28</v>
      </c>
      <c r="D23" s="14" t="s">
        <v>15</v>
      </c>
      <c r="E23" s="14" t="s">
        <v>16</v>
      </c>
    </row>
    <row r="24" spans="1:11" x14ac:dyDescent="0.25">
      <c r="A24" s="28">
        <v>1</v>
      </c>
      <c r="B24" s="3" t="s">
        <v>49</v>
      </c>
      <c r="C24" s="3" t="s">
        <v>58</v>
      </c>
      <c r="D24" s="29">
        <v>50</v>
      </c>
      <c r="E24" s="29">
        <v>50</v>
      </c>
    </row>
    <row r="25" spans="1:11" x14ac:dyDescent="0.25">
      <c r="A25" s="28">
        <v>2</v>
      </c>
      <c r="B25" s="3" t="s">
        <v>50</v>
      </c>
      <c r="C25" s="3" t="s">
        <v>59</v>
      </c>
      <c r="D25" s="29">
        <v>150</v>
      </c>
      <c r="E25" s="29">
        <v>150</v>
      </c>
      <c r="H25" s="24"/>
    </row>
    <row r="26" spans="1:11" ht="15.75" x14ac:dyDescent="0.25">
      <c r="A26" s="30"/>
      <c r="B26" s="31"/>
      <c r="C26" s="31"/>
      <c r="D26" s="33" t="s">
        <v>51</v>
      </c>
      <c r="E26" s="34">
        <f>SUM(E24:E25)</f>
        <v>200</v>
      </c>
      <c r="H26" s="24"/>
    </row>
    <row r="27" spans="1:11" x14ac:dyDescent="0.25">
      <c r="A27" s="30"/>
      <c r="B27" s="31"/>
      <c r="C27" s="31"/>
    </row>
    <row r="28" spans="1:11" ht="18.75" x14ac:dyDescent="0.25">
      <c r="A28" s="48" t="s">
        <v>52</v>
      </c>
      <c r="B28" s="48"/>
      <c r="C28" s="48"/>
      <c r="D28" s="48"/>
      <c r="E28" s="48"/>
    </row>
    <row r="29" spans="1:11" x14ac:dyDescent="0.25">
      <c r="A29" s="14" t="s">
        <v>10</v>
      </c>
      <c r="B29" s="17" t="s">
        <v>21</v>
      </c>
      <c r="C29" s="17" t="s">
        <v>28</v>
      </c>
      <c r="D29" s="17" t="s">
        <v>15</v>
      </c>
      <c r="E29" s="17" t="s">
        <v>53</v>
      </c>
    </row>
    <row r="30" spans="1:11" x14ac:dyDescent="0.25">
      <c r="A30" s="28">
        <v>1</v>
      </c>
      <c r="B30" s="3" t="s">
        <v>54</v>
      </c>
      <c r="C30" s="4" t="s">
        <v>56</v>
      </c>
      <c r="D30" s="35">
        <v>7.99</v>
      </c>
      <c r="E30" s="35">
        <f>SUM(D30*12)</f>
        <v>95.88</v>
      </c>
    </row>
    <row r="31" spans="1:11" x14ac:dyDescent="0.25">
      <c r="A31" s="28">
        <v>2</v>
      </c>
      <c r="B31" s="3" t="s">
        <v>55</v>
      </c>
      <c r="C31" s="3" t="s">
        <v>57</v>
      </c>
      <c r="D31" s="35">
        <v>12</v>
      </c>
      <c r="E31" s="35">
        <v>12</v>
      </c>
    </row>
    <row r="32" spans="1:11" ht="15.75" x14ac:dyDescent="0.25">
      <c r="A32" s="27"/>
      <c r="D32" s="36" t="s">
        <v>51</v>
      </c>
      <c r="E32" s="37">
        <f>SUM(E30:E31)</f>
        <v>107.88</v>
      </c>
    </row>
    <row r="51" spans="1:5" x14ac:dyDescent="0.25">
      <c r="A51" s="8"/>
      <c r="B51" s="9"/>
      <c r="C51" s="7"/>
      <c r="D51" s="10"/>
      <c r="E51" s="10"/>
    </row>
    <row r="52" spans="1:5" x14ac:dyDescent="0.25">
      <c r="A52" s="8"/>
      <c r="B52" s="9"/>
      <c r="C52" s="7"/>
      <c r="D52" s="10"/>
      <c r="E52" s="10"/>
    </row>
    <row r="53" spans="1:5" x14ac:dyDescent="0.25">
      <c r="A53" s="8"/>
      <c r="B53" s="9"/>
      <c r="C53" s="7"/>
      <c r="D53" s="10"/>
      <c r="E53" s="10"/>
    </row>
    <row r="54" spans="1:5" x14ac:dyDescent="0.25">
      <c r="A54" s="8"/>
      <c r="B54" s="9"/>
      <c r="C54" s="7"/>
      <c r="D54" s="10"/>
      <c r="E54" s="10"/>
    </row>
    <row r="55" spans="1:5" x14ac:dyDescent="0.25">
      <c r="A55" s="8"/>
      <c r="B55" s="9"/>
      <c r="C55" s="7"/>
      <c r="D55" s="10"/>
      <c r="E55" s="10"/>
    </row>
    <row r="56" spans="1:5" x14ac:dyDescent="0.25">
      <c r="A56" s="8"/>
      <c r="B56" s="9"/>
      <c r="C56" s="7"/>
      <c r="D56" s="10"/>
      <c r="E56" s="10"/>
    </row>
    <row r="57" spans="1:5" x14ac:dyDescent="0.25">
      <c r="A57" s="8"/>
      <c r="B57" s="9"/>
      <c r="C57" s="7"/>
      <c r="D57" s="10"/>
      <c r="E57" s="10"/>
    </row>
  </sheetData>
  <mergeCells count="15">
    <mergeCell ref="A22:E22"/>
    <mergeCell ref="A28:E28"/>
    <mergeCell ref="I20:I21"/>
    <mergeCell ref="A20:D20"/>
    <mergeCell ref="H20:H21"/>
    <mergeCell ref="G20:G21"/>
    <mergeCell ref="J12:K22"/>
    <mergeCell ref="A1:E1"/>
    <mergeCell ref="A18:D18"/>
    <mergeCell ref="G3:G5"/>
    <mergeCell ref="G12:G19"/>
    <mergeCell ref="G1:K1"/>
    <mergeCell ref="G10:K10"/>
    <mergeCell ref="H3:H5"/>
    <mergeCell ref="H12:H19"/>
  </mergeCells>
  <hyperlinks>
    <hyperlink ref="B6" r:id="rId1"/>
    <hyperlink ref="B3" r:id="rId2" display="Voltage Regulator 9v - 5v "/>
    <hyperlink ref="B4" r:id="rId3"/>
    <hyperlink ref="B5" r:id="rId4"/>
    <hyperlink ref="B7" r:id="rId5"/>
    <hyperlink ref="B8" r:id="rId6"/>
    <hyperlink ref="B9" r:id="rId7"/>
    <hyperlink ref="B11" r:id="rId8"/>
    <hyperlink ref="B14" r:id="rId9"/>
    <hyperlink ref="B15" r:id="rId10"/>
    <hyperlink ref="B10" r:id="rId11"/>
    <hyperlink ref="C30" r:id="rId12" display="Payment by a year (link)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 Vongchann</dc:creator>
  <cp:lastModifiedBy>WT</cp:lastModifiedBy>
  <dcterms:created xsi:type="dcterms:W3CDTF">2016-05-16T08:58:57Z</dcterms:created>
  <dcterms:modified xsi:type="dcterms:W3CDTF">2016-08-10T03:15:06Z</dcterms:modified>
</cp:coreProperties>
</file>