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Chloe Coxshall\Literature Analysis (C1)\Data and Analysis ONLY\"/>
    </mc:Choice>
  </mc:AlternateContent>
  <xr:revisionPtr revIDLastSave="0" documentId="13_ncr:1_{805210A3-B6A9-46BC-BFF2-C00E26AA5F2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<sst xmlns="http://schemas.openxmlformats.org/spreadsheetml/2006/main" count="239" uniqueCount="120">
  <si>
    <t>Callithrix_jacchus_ott1015223</t>
  </si>
  <si>
    <t>Colobus_vellerosus_ott39815</t>
  </si>
  <si>
    <t>Gorilla_beringei_ott351685</t>
  </si>
  <si>
    <t>Gorilla_gorilla_ott417965</t>
  </si>
  <si>
    <t>Hylobates_lar_ott995038</t>
  </si>
  <si>
    <t>Macaca_arctoides_ott689665</t>
  </si>
  <si>
    <t>Macaca_fascicularis_ott689668</t>
  </si>
  <si>
    <t>Macaca_fuscata_ott689660</t>
  </si>
  <si>
    <t>Macaca_mulatta_ott689650</t>
  </si>
  <si>
    <t>Macaca_nemestrina_ott689656</t>
  </si>
  <si>
    <t>Macaca_nigra_ott111862</t>
  </si>
  <si>
    <t>Macaca_sylvanus_ott689645</t>
  </si>
  <si>
    <t>Macaca_thibetana_ott111859</t>
  </si>
  <si>
    <t>Macaca_tonkeana_ott407753</t>
  </si>
  <si>
    <t>Nasalis_larvatus_ott860954</t>
  </si>
  <si>
    <t>Pan_paniscus_ott158484</t>
  </si>
  <si>
    <t>Pan_troglodytes_ott417950</t>
  </si>
  <si>
    <t>Papio_anubis_ott115449</t>
  </si>
  <si>
    <t>Papio_cynocephalus_ott115471</t>
  </si>
  <si>
    <t>Rhinopithecus_roxellana_ott77083</t>
  </si>
  <si>
    <t>Saimiri_sciureus_ott842875</t>
  </si>
  <si>
    <t>Sapajus_nigritus_ott411831</t>
  </si>
  <si>
    <t>Semnopithecus_entellus_ott276589</t>
  </si>
  <si>
    <t>Callithrix_jacchus</t>
  </si>
  <si>
    <t>Colobus_vellerosus</t>
  </si>
  <si>
    <t>Gorilla_beringei</t>
  </si>
  <si>
    <t>Gorilla_gorilla</t>
  </si>
  <si>
    <t>Hylobates_lar</t>
  </si>
  <si>
    <t>Macaca_arctoides</t>
  </si>
  <si>
    <t>Macaca_fascicularis</t>
  </si>
  <si>
    <t>Macaca_fuscata</t>
  </si>
  <si>
    <t>Macaca_mulatta</t>
  </si>
  <si>
    <t>Macaca_nemestrina</t>
  </si>
  <si>
    <t>Macaca_nigra</t>
  </si>
  <si>
    <t>Macaca_sylvanus</t>
  </si>
  <si>
    <t>Macaca_thibetana</t>
  </si>
  <si>
    <t>Macaca_tonkeana</t>
  </si>
  <si>
    <t>Nasalis_larvatus</t>
  </si>
  <si>
    <t>Pan_paniscus</t>
  </si>
  <si>
    <t>Pan_troglodytes</t>
  </si>
  <si>
    <t>Papio_anubis</t>
  </si>
  <si>
    <t>Papio_cynocephalus</t>
  </si>
  <si>
    <t>Rhinopithecus_roxellana</t>
  </si>
  <si>
    <t>Saimiri_sciureus</t>
  </si>
  <si>
    <t>Sapajus_nigritus</t>
  </si>
  <si>
    <t>Semnopithecus_entellus</t>
  </si>
  <si>
    <t>Common marmoset</t>
  </si>
  <si>
    <t>Ursine colobus</t>
  </si>
  <si>
    <t>Mountain gorilla</t>
  </si>
  <si>
    <t>Lowland gorilla</t>
  </si>
  <si>
    <t>Lar gibbon</t>
  </si>
  <si>
    <t>Stump-tailed macaques</t>
  </si>
  <si>
    <t>Crab-eating macaque</t>
  </si>
  <si>
    <t>Japanese macaque</t>
  </si>
  <si>
    <t>Rhesus macaque</t>
  </si>
  <si>
    <t>Southern pig-tailed macaque</t>
  </si>
  <si>
    <t>Celebes crested macaque</t>
  </si>
  <si>
    <t>Barbary macaque</t>
  </si>
  <si>
    <t>Tibetan macaque</t>
  </si>
  <si>
    <t>Tonkean macaque</t>
  </si>
  <si>
    <t>Proboscis monkey</t>
  </si>
  <si>
    <t>Bonobo</t>
  </si>
  <si>
    <t>Chimpanzee</t>
  </si>
  <si>
    <t>Olive baboon</t>
  </si>
  <si>
    <t>Yellow baboon</t>
  </si>
  <si>
    <t>Golden snub-nosed monkey</t>
  </si>
  <si>
    <t>Common squirrel monkey</t>
  </si>
  <si>
    <t>Black capuchin</t>
  </si>
  <si>
    <t>Northern plains gray langur</t>
  </si>
  <si>
    <t>NA</t>
  </si>
  <si>
    <t>Captive and wild</t>
  </si>
  <si>
    <t>Semi-wild</t>
  </si>
  <si>
    <t>Wild</t>
  </si>
  <si>
    <t>Semi-wild, captive, wild</t>
  </si>
  <si>
    <t>Semi-wild, wild, captive</t>
  </si>
  <si>
    <t>Captive and semiwild</t>
  </si>
  <si>
    <t>Wild and captive</t>
  </si>
  <si>
    <t>Captive, wild, semiwild</t>
  </si>
  <si>
    <t>Captive, semi-wild, wild</t>
  </si>
  <si>
    <t>Captive, semiwild</t>
  </si>
  <si>
    <t>mean_temp_2019</t>
  </si>
  <si>
    <t>mean_precip_2019</t>
  </si>
  <si>
    <t>mean_cloud_2019</t>
  </si>
  <si>
    <t>mean_biomass_2019</t>
  </si>
  <si>
    <t>M</t>
  </si>
  <si>
    <t>Monogamous pairs</t>
  </si>
  <si>
    <t>Single-male-multi-female</t>
  </si>
  <si>
    <t>Multi-male-multi-female</t>
  </si>
  <si>
    <t>Fission-fusion</t>
  </si>
  <si>
    <t>Dominant pair</t>
  </si>
  <si>
    <t>Patriarchal</t>
  </si>
  <si>
    <t>Egalitarian</t>
  </si>
  <si>
    <t>Matriarchal</t>
  </si>
  <si>
    <t>Monogamous</t>
  </si>
  <si>
    <t>Polygynous</t>
  </si>
  <si>
    <t>Polygynandrous</t>
  </si>
  <si>
    <t>Allo-parenting</t>
  </si>
  <si>
    <t>Maternal</t>
  </si>
  <si>
    <t>nexus_name</t>
  </si>
  <si>
    <t>species_name</t>
  </si>
  <si>
    <t>common_name</t>
  </si>
  <si>
    <t>frequency_of_mentions</t>
  </si>
  <si>
    <t>instances_of_ssb</t>
  </si>
  <si>
    <t>sampling_hours</t>
  </si>
  <si>
    <t>ssb_prevalence</t>
  </si>
  <si>
    <t>male_ssb</t>
  </si>
  <si>
    <t>female_ssb</t>
  </si>
  <si>
    <t>environment_of_ssb</t>
  </si>
  <si>
    <t>predator_count</t>
  </si>
  <si>
    <t>size_dimorphism_presence</t>
  </si>
  <si>
    <t>larger_bodied_sex</t>
  </si>
  <si>
    <t>median_body_size</t>
  </si>
  <si>
    <t>body_size_range</t>
  </si>
  <si>
    <t>lifespan</t>
  </si>
  <si>
    <t>sex_ratio</t>
  </si>
  <si>
    <t>median_group_size</t>
  </si>
  <si>
    <t>group_structure</t>
  </si>
  <si>
    <t>hierarchical_structure</t>
  </si>
  <si>
    <t>mating_system</t>
  </si>
  <si>
    <t>infant_rearing_strategy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</si>
</sst>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"/>
      <color theme="1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R1" workbookViewId="0">
      <selection activeCell="U11" sqref="U11"/>
    </sheetView>
  </sheetViews>
  <sheetFormatPr defaultRowHeight="14.5" x14ac:dyDescent="0.35"/>
  <cols>
    <col min="2" max="2" width="20.81640625" bestFit="1" customWidth="1"/>
    <col min="3" max="3" width="23.81640625" bestFit="1" customWidth="1"/>
    <col min="4" max="4" width="20.81640625" bestFit="1" customWidth="1"/>
    <col min="5" max="5" width="15.6328125" bestFit="1" customWidth="1"/>
    <col min="6" max="6" width="14.36328125" bestFit="1" customWidth="1"/>
    <col min="7" max="7" width="11.81640625" bestFit="1" customWidth="1"/>
    <col min="8" max="8" width="9" bestFit="1" customWidth="1"/>
    <col min="9" max="9" width="11.08984375" bestFit="1" customWidth="1"/>
    <col min="10" max="10" width="19.7265625" bestFit="1" customWidth="1"/>
    <col min="11" max="11" width="16.08984375" bestFit="1" customWidth="1"/>
    <col min="12" max="12" width="16.81640625" bestFit="1" customWidth="1"/>
    <col min="13" max="13" width="16.1796875" bestFit="1" customWidth="1"/>
    <col min="14" max="14" width="18.6328125" bestFit="1" customWidth="1"/>
    <col min="15" max="15" width="16" bestFit="1" customWidth="1"/>
    <col min="16" max="16" width="32.26953125" bestFit="1" customWidth="1"/>
    <col min="17" max="17" width="16.453125" bestFit="1" customWidth="1"/>
    <col min="18" max="18" width="14.90625" bestFit="1" customWidth="1"/>
    <col min="19" max="19" width="16.453125" bestFit="1" customWidth="1"/>
    <col min="20" max="20" width="23.1796875" bestFit="1" customWidth="1"/>
    <col min="21" max="21" width="16.36328125" bestFit="1" customWidth="1"/>
    <col min="22" max="22" width="17.26953125" bestFit="1" customWidth="1"/>
    <col min="23" max="23" width="20.54296875" bestFit="1" customWidth="1"/>
    <col min="24" max="24" width="19.81640625" bestFit="1" customWidth="1"/>
    <col min="25" max="25" width="13.6328125" bestFit="1" customWidth="1"/>
    <col min="26" max="26" width="19.36328125" bestFit="1" customWidth="1"/>
  </cols>
  <sheetData>
    <row r="1" spans="1:26" x14ac:dyDescent="0.35">
      <c r="A1" t="s">
        <v>98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5" t="s">
        <v>80</v>
      </c>
      <c r="L1" s="6" t="s">
        <v>81</v>
      </c>
      <c r="M1" s="6" t="s">
        <v>82</v>
      </c>
      <c r="N1" s="6" t="s">
        <v>83</v>
      </c>
      <c r="O1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</row>
    <row r="2" spans="1:26" x14ac:dyDescent="0.35">
      <c r="A2" s="1" t="s">
        <v>0</v>
      </c>
      <c r="B2" s="3" t="s">
        <v>23</v>
      </c>
      <c r="C2" s="4" t="s">
        <v>46</v>
      </c>
      <c r="D2" s="4">
        <v>4</v>
      </c>
      <c r="E2" s="4">
        <v>5</v>
      </c>
      <c r="F2" s="4">
        <v>1729</v>
      </c>
      <c r="G2" s="4">
        <f>E2/F2</f>
        <v>2.8918449971081549E-3</v>
      </c>
      <c r="H2" s="4">
        <v>1</v>
      </c>
      <c r="I2" s="4">
        <v>1</v>
      </c>
      <c r="J2" s="4" t="s">
        <v>70</v>
      </c>
      <c r="K2">
        <v>27.133467899999999</v>
      </c>
      <c r="L2">
        <v>6.3096311111676406E-3</v>
      </c>
      <c r="M2">
        <v>0.70404688057650522</v>
      </c>
      <c r="N2">
        <v>2.0250008987530612</v>
      </c>
      <c r="O2">
        <v>59</v>
      </c>
      <c r="P2" s="4">
        <v>0</v>
      </c>
      <c r="Q2" s="4" t="s">
        <v>69</v>
      </c>
      <c r="R2" s="4">
        <v>0.25</v>
      </c>
      <c r="S2" s="8">
        <v>0.02</v>
      </c>
      <c r="T2" s="4">
        <v>7</v>
      </c>
      <c r="U2" s="8">
        <v>1</v>
      </c>
      <c r="V2" s="4">
        <v>10</v>
      </c>
      <c r="W2" s="4" t="s">
        <v>85</v>
      </c>
      <c r="X2" s="4" t="s">
        <v>89</v>
      </c>
      <c r="Y2" s="4" t="s">
        <v>93</v>
      </c>
      <c r="Z2" s="4" t="s">
        <v>96</v>
      </c>
    </row>
    <row r="3" spans="1:26" x14ac:dyDescent="0.35">
      <c r="A3" s="1" t="s">
        <v>1</v>
      </c>
      <c r="B3" s="3" t="s">
        <v>24</v>
      </c>
      <c r="C3" s="4" t="s">
        <v>47</v>
      </c>
      <c r="D3" s="4">
        <v>1</v>
      </c>
      <c r="E3" s="4">
        <v>13</v>
      </c>
      <c r="F3" s="4">
        <v>1600</v>
      </c>
      <c r="G3" s="4">
        <f t="shared" ref="G3:G24" si="0">E3/F3</f>
        <v>8.1250000000000003E-3</v>
      </c>
      <c r="H3" s="4">
        <v>11</v>
      </c>
      <c r="I3" s="4">
        <v>2</v>
      </c>
      <c r="J3" s="4" t="s">
        <v>71</v>
      </c>
      <c r="K3" s="7">
        <v>27.5221342</v>
      </c>
      <c r="L3" s="7">
        <v>8.7463310000000002E-4</v>
      </c>
      <c r="M3" s="7">
        <v>0.36838643999999998</v>
      </c>
      <c r="N3" s="7">
        <v>2.6573698010000002</v>
      </c>
      <c r="O3">
        <v>57</v>
      </c>
      <c r="P3" s="4">
        <v>1</v>
      </c>
      <c r="Q3" s="4" t="s">
        <v>84</v>
      </c>
      <c r="R3" s="4">
        <v>9.3000000000000007</v>
      </c>
      <c r="S3" s="8">
        <v>2</v>
      </c>
      <c r="T3" s="4" t="s">
        <v>69</v>
      </c>
      <c r="U3" s="8">
        <v>1</v>
      </c>
      <c r="V3" s="4">
        <v>15</v>
      </c>
      <c r="W3" s="4" t="s">
        <v>86</v>
      </c>
      <c r="X3" s="4" t="s">
        <v>90</v>
      </c>
      <c r="Y3" s="4" t="s">
        <v>94</v>
      </c>
      <c r="Z3" s="4" t="s">
        <v>96</v>
      </c>
    </row>
    <row r="4" spans="1:26" x14ac:dyDescent="0.35">
      <c r="A4" s="2" t="s">
        <v>2</v>
      </c>
      <c r="B4" s="3" t="s">
        <v>25</v>
      </c>
      <c r="C4" s="4" t="s">
        <v>48</v>
      </c>
      <c r="D4" s="4">
        <v>5</v>
      </c>
      <c r="E4" s="4">
        <v>308</v>
      </c>
      <c r="F4" s="4">
        <v>7135</v>
      </c>
      <c r="G4" s="4">
        <f t="shared" si="0"/>
        <v>4.3167484232655921E-2</v>
      </c>
      <c r="H4" s="4">
        <v>264</v>
      </c>
      <c r="I4" s="4">
        <v>44</v>
      </c>
      <c r="J4" s="4" t="s">
        <v>72</v>
      </c>
      <c r="K4" s="7">
        <v>20.990235666667001</v>
      </c>
      <c r="L4" s="7">
        <v>5.9498598333333E-3</v>
      </c>
      <c r="M4" s="7">
        <v>0.74794597299999999</v>
      </c>
      <c r="N4" s="7">
        <v>3.9404183334999998</v>
      </c>
      <c r="O4">
        <v>44</v>
      </c>
      <c r="P4" s="4">
        <v>1</v>
      </c>
      <c r="Q4" s="4" t="s">
        <v>84</v>
      </c>
      <c r="R4" s="4">
        <v>238</v>
      </c>
      <c r="S4" s="8">
        <v>68</v>
      </c>
      <c r="T4" s="4">
        <v>40</v>
      </c>
      <c r="U4" s="8">
        <v>0.1111111111111111</v>
      </c>
      <c r="V4" s="4">
        <v>10</v>
      </c>
      <c r="W4" s="4" t="s">
        <v>86</v>
      </c>
      <c r="X4" s="4" t="s">
        <v>90</v>
      </c>
      <c r="Y4" s="4" t="s">
        <v>94</v>
      </c>
      <c r="Z4" s="4" t="s">
        <v>97</v>
      </c>
    </row>
    <row r="5" spans="1:26" x14ac:dyDescent="0.35">
      <c r="A5" s="1" t="s">
        <v>3</v>
      </c>
      <c r="B5" s="3" t="s">
        <v>26</v>
      </c>
      <c r="C5" s="4" t="s">
        <v>49</v>
      </c>
      <c r="D5" s="4">
        <v>3</v>
      </c>
      <c r="E5" s="4">
        <v>14</v>
      </c>
      <c r="F5" s="4">
        <v>364</v>
      </c>
      <c r="G5" s="4">
        <f t="shared" si="0"/>
        <v>3.8461538461538464E-2</v>
      </c>
      <c r="H5" s="4">
        <v>2</v>
      </c>
      <c r="I5" s="4">
        <v>12</v>
      </c>
      <c r="J5" s="4" t="s">
        <v>73</v>
      </c>
      <c r="K5" s="7">
        <v>24.786496799999998</v>
      </c>
      <c r="L5" s="7">
        <v>5.3525235000000003E-3</v>
      </c>
      <c r="M5" s="7">
        <v>0.70393428349999998</v>
      </c>
      <c r="N5" s="7">
        <v>3.5572531322500001</v>
      </c>
      <c r="O5">
        <v>33</v>
      </c>
      <c r="P5" s="4">
        <v>1</v>
      </c>
      <c r="Q5" s="4" t="s">
        <v>84</v>
      </c>
      <c r="R5" s="4">
        <v>134</v>
      </c>
      <c r="S5" s="8">
        <v>132</v>
      </c>
      <c r="T5" s="4">
        <v>40</v>
      </c>
      <c r="U5" s="8">
        <v>0.25</v>
      </c>
      <c r="V5" s="4">
        <v>5</v>
      </c>
      <c r="W5" s="4" t="s">
        <v>86</v>
      </c>
      <c r="X5" s="4" t="s">
        <v>90</v>
      </c>
      <c r="Y5" s="4" t="s">
        <v>94</v>
      </c>
      <c r="Z5" s="4" t="s">
        <v>97</v>
      </c>
    </row>
    <row r="6" spans="1:26" x14ac:dyDescent="0.35">
      <c r="A6" s="1" t="s">
        <v>4</v>
      </c>
      <c r="B6" s="3" t="s">
        <v>27</v>
      </c>
      <c r="C6" s="4" t="s">
        <v>50</v>
      </c>
      <c r="D6" s="4">
        <v>3</v>
      </c>
      <c r="E6" s="4">
        <v>56</v>
      </c>
      <c r="F6" s="4">
        <v>750</v>
      </c>
      <c r="G6" s="4">
        <f t="shared" si="0"/>
        <v>7.4666666666666673E-2</v>
      </c>
      <c r="H6" s="4">
        <v>56</v>
      </c>
      <c r="I6" s="4">
        <v>0</v>
      </c>
      <c r="J6" s="4" t="s">
        <v>74</v>
      </c>
      <c r="K6" s="7">
        <v>23.101591383333002</v>
      </c>
      <c r="L6" s="7">
        <v>1.6635936666667E-3</v>
      </c>
      <c r="M6" s="7">
        <v>0.63639936966666999</v>
      </c>
      <c r="N6" s="7">
        <v>4.4364593103332997</v>
      </c>
      <c r="O6">
        <v>39</v>
      </c>
      <c r="P6" s="4">
        <v>0</v>
      </c>
      <c r="Q6" s="4" t="s">
        <v>69</v>
      </c>
      <c r="R6" s="4">
        <v>6</v>
      </c>
      <c r="S6" s="8">
        <v>3.2</v>
      </c>
      <c r="T6" s="4">
        <v>30</v>
      </c>
      <c r="U6" s="8">
        <v>1</v>
      </c>
      <c r="V6" s="4">
        <v>4</v>
      </c>
      <c r="W6" s="4" t="s">
        <v>85</v>
      </c>
      <c r="X6" s="4" t="s">
        <v>91</v>
      </c>
      <c r="Y6" s="4" t="s">
        <v>93</v>
      </c>
      <c r="Z6" s="4" t="s">
        <v>97</v>
      </c>
    </row>
    <row r="7" spans="1:26" x14ac:dyDescent="0.35">
      <c r="A7" s="1" t="s">
        <v>5</v>
      </c>
      <c r="B7" s="3" t="s">
        <v>28</v>
      </c>
      <c r="C7" s="4" t="s">
        <v>51</v>
      </c>
      <c r="D7" s="4">
        <v>6</v>
      </c>
      <c r="E7" s="4">
        <v>102</v>
      </c>
      <c r="F7" s="4">
        <v>685</v>
      </c>
      <c r="G7" s="4">
        <f t="shared" si="0"/>
        <v>0.14890510948905109</v>
      </c>
      <c r="H7" s="4">
        <v>27</v>
      </c>
      <c r="I7" s="4">
        <v>61</v>
      </c>
      <c r="J7" s="4" t="s">
        <v>75</v>
      </c>
      <c r="K7" s="7">
        <v>15.218840966667001</v>
      </c>
      <c r="L7" s="7">
        <v>2.8660723333333001E-3</v>
      </c>
      <c r="M7" s="7">
        <v>0.44703515233333002</v>
      </c>
      <c r="N7" s="7">
        <v>3.8281725993332998</v>
      </c>
      <c r="O7">
        <v>65</v>
      </c>
      <c r="P7" s="4">
        <v>1</v>
      </c>
      <c r="Q7" s="4" t="s">
        <v>84</v>
      </c>
      <c r="R7" s="4">
        <v>8.85</v>
      </c>
      <c r="S7" s="8">
        <v>2.7</v>
      </c>
      <c r="T7" s="4">
        <v>20</v>
      </c>
      <c r="U7" s="8">
        <v>0.25</v>
      </c>
      <c r="V7" s="4">
        <v>30</v>
      </c>
      <c r="W7" s="4" t="s">
        <v>87</v>
      </c>
      <c r="X7" s="4" t="s">
        <v>92</v>
      </c>
      <c r="Y7" s="4" t="s">
        <v>95</v>
      </c>
      <c r="Z7" s="4" t="s">
        <v>97</v>
      </c>
    </row>
    <row r="8" spans="1:26" x14ac:dyDescent="0.35">
      <c r="A8" s="2" t="s">
        <v>6</v>
      </c>
      <c r="B8" s="3" t="s">
        <v>29</v>
      </c>
      <c r="C8" s="4" t="s">
        <v>52</v>
      </c>
      <c r="D8" s="4">
        <v>3</v>
      </c>
      <c r="E8" s="4">
        <v>8</v>
      </c>
      <c r="F8" s="4" t="s">
        <v>69</v>
      </c>
      <c r="G8" s="4" t="s">
        <v>69</v>
      </c>
      <c r="H8" s="4">
        <v>6</v>
      </c>
      <c r="I8" s="4">
        <v>1</v>
      </c>
      <c r="J8" s="4" t="s">
        <v>76</v>
      </c>
      <c r="K8" s="7">
        <v>26.242728162744999</v>
      </c>
      <c r="L8" s="7">
        <v>3.3799568823528999E-3</v>
      </c>
      <c r="M8" s="7">
        <v>0.74690283425490001</v>
      </c>
      <c r="N8" s="7">
        <v>3.8328678115999999</v>
      </c>
      <c r="O8">
        <v>13</v>
      </c>
      <c r="P8" s="4">
        <v>1</v>
      </c>
      <c r="Q8" s="4" t="s">
        <v>84</v>
      </c>
      <c r="R8" s="4">
        <v>5</v>
      </c>
      <c r="S8" s="8">
        <v>4</v>
      </c>
      <c r="T8" s="4">
        <v>15</v>
      </c>
      <c r="U8" s="8">
        <v>1</v>
      </c>
      <c r="V8" s="4">
        <v>30</v>
      </c>
      <c r="W8" s="4" t="s">
        <v>87</v>
      </c>
      <c r="X8" s="4" t="s">
        <v>92</v>
      </c>
      <c r="Y8" s="4" t="s">
        <v>95</v>
      </c>
      <c r="Z8" s="4" t="s">
        <v>97</v>
      </c>
    </row>
    <row r="9" spans="1:26" x14ac:dyDescent="0.35">
      <c r="A9" s="2" t="s">
        <v>7</v>
      </c>
      <c r="B9" s="3" t="s">
        <v>30</v>
      </c>
      <c r="C9" s="4" t="s">
        <v>53</v>
      </c>
      <c r="D9" s="4">
        <v>22</v>
      </c>
      <c r="E9" s="4">
        <v>16354</v>
      </c>
      <c r="F9" s="4">
        <v>5900</v>
      </c>
      <c r="G9" s="4">
        <f t="shared" si="0"/>
        <v>2.7718644067796609</v>
      </c>
      <c r="H9" s="4">
        <v>1450</v>
      </c>
      <c r="I9" s="4">
        <v>14906</v>
      </c>
      <c r="J9" s="4" t="s">
        <v>77</v>
      </c>
      <c r="K9" s="7">
        <v>7.9199967750000004</v>
      </c>
      <c r="L9" s="7">
        <v>4.1851776249999997E-3</v>
      </c>
      <c r="M9" s="7">
        <v>0.50084842500000004</v>
      </c>
      <c r="N9" s="7">
        <v>3.2071870009999999</v>
      </c>
      <c r="O9">
        <v>9</v>
      </c>
      <c r="P9" s="4">
        <v>1</v>
      </c>
      <c r="Q9" s="4" t="s">
        <v>84</v>
      </c>
      <c r="R9" s="4">
        <v>9.9499999999999993</v>
      </c>
      <c r="S9" s="8">
        <v>2.7</v>
      </c>
      <c r="T9" s="4">
        <v>28</v>
      </c>
      <c r="U9" s="8">
        <v>0.25</v>
      </c>
      <c r="V9" s="4">
        <v>40</v>
      </c>
      <c r="W9" s="4" t="s">
        <v>87</v>
      </c>
      <c r="X9" s="4" t="s">
        <v>92</v>
      </c>
      <c r="Y9" s="4" t="s">
        <v>95</v>
      </c>
      <c r="Z9" s="4" t="s">
        <v>97</v>
      </c>
    </row>
    <row r="10" spans="1:26" x14ac:dyDescent="0.35">
      <c r="A10" s="2" t="s">
        <v>8</v>
      </c>
      <c r="B10" s="3" t="s">
        <v>31</v>
      </c>
      <c r="C10" s="4" t="s">
        <v>54</v>
      </c>
      <c r="D10" s="4">
        <v>11</v>
      </c>
      <c r="E10" s="4">
        <v>3807</v>
      </c>
      <c r="F10" s="4">
        <v>2596</v>
      </c>
      <c r="G10" s="4">
        <f t="shared" si="0"/>
        <v>1.4664869029275809</v>
      </c>
      <c r="H10" s="4">
        <v>1560</v>
      </c>
      <c r="I10" s="4">
        <v>2208</v>
      </c>
      <c r="J10" s="4" t="s">
        <v>78</v>
      </c>
      <c r="K10" s="7">
        <v>15.04580565</v>
      </c>
      <c r="L10" s="7">
        <v>1.5462690000000001E-3</v>
      </c>
      <c r="M10" s="7">
        <v>0.52226691700000005</v>
      </c>
      <c r="N10" s="7">
        <v>2.1552997425</v>
      </c>
      <c r="O10">
        <v>84</v>
      </c>
      <c r="P10" s="4">
        <v>1</v>
      </c>
      <c r="Q10" s="4" t="s">
        <v>84</v>
      </c>
      <c r="R10" s="4">
        <v>7</v>
      </c>
      <c r="S10" s="8">
        <v>6</v>
      </c>
      <c r="T10" s="4">
        <v>30</v>
      </c>
      <c r="U10" s="8">
        <v>0.33333333333333331</v>
      </c>
      <c r="V10" s="4">
        <v>45</v>
      </c>
      <c r="W10" s="4" t="s">
        <v>87</v>
      </c>
      <c r="X10" s="4" t="s">
        <v>92</v>
      </c>
      <c r="Y10" s="4" t="s">
        <v>95</v>
      </c>
      <c r="Z10" s="4" t="s">
        <v>97</v>
      </c>
    </row>
    <row r="11" spans="1:26" x14ac:dyDescent="0.35">
      <c r="A11" s="2" t="s">
        <v>9</v>
      </c>
      <c r="B11" s="3" t="s">
        <v>32</v>
      </c>
      <c r="C11" s="4" t="s">
        <v>55</v>
      </c>
      <c r="D11" s="4">
        <v>2</v>
      </c>
      <c r="E11" s="4">
        <v>28</v>
      </c>
      <c r="F11" s="4">
        <v>76</v>
      </c>
      <c r="G11" s="4">
        <f t="shared" si="0"/>
        <v>0.36842105263157893</v>
      </c>
      <c r="H11" s="4">
        <v>27</v>
      </c>
      <c r="I11" s="4">
        <v>1</v>
      </c>
      <c r="J11" s="4" t="s">
        <v>76</v>
      </c>
      <c r="K11" s="7">
        <v>26.561134325000001</v>
      </c>
      <c r="L11" s="7">
        <v>5.3493801249999999E-3</v>
      </c>
      <c r="M11" s="7">
        <v>0.83666392137500001</v>
      </c>
      <c r="N11" s="7">
        <v>4.2887515564285996</v>
      </c>
      <c r="O11">
        <v>22</v>
      </c>
      <c r="P11" s="4">
        <v>1</v>
      </c>
      <c r="Q11" s="4" t="s">
        <v>84</v>
      </c>
      <c r="R11" s="4">
        <v>8.25</v>
      </c>
      <c r="S11" s="8">
        <v>7.5</v>
      </c>
      <c r="T11" s="4">
        <v>26</v>
      </c>
      <c r="U11" s="8">
        <v>0.14285714285714285</v>
      </c>
      <c r="V11" s="4">
        <v>45</v>
      </c>
      <c r="W11" s="4" t="s">
        <v>87</v>
      </c>
      <c r="X11" s="4" t="s">
        <v>92</v>
      </c>
      <c r="Y11" s="4" t="s">
        <v>95</v>
      </c>
      <c r="Z11" s="4" t="s">
        <v>97</v>
      </c>
    </row>
    <row r="12" spans="1:26" x14ac:dyDescent="0.35">
      <c r="A12" s="1" t="s">
        <v>10</v>
      </c>
      <c r="B12" s="3" t="s">
        <v>33</v>
      </c>
      <c r="C12" s="4" t="s">
        <v>56</v>
      </c>
      <c r="D12" s="4">
        <v>2</v>
      </c>
      <c r="E12" s="4">
        <v>12</v>
      </c>
      <c r="F12" s="4" t="s">
        <v>69</v>
      </c>
      <c r="G12" s="4" t="s">
        <v>69</v>
      </c>
      <c r="H12" s="4">
        <v>1</v>
      </c>
      <c r="I12" s="4">
        <v>1</v>
      </c>
      <c r="J12" s="4" t="s">
        <v>70</v>
      </c>
      <c r="K12" s="7">
        <v>26.270266880000001</v>
      </c>
      <c r="L12" s="7">
        <v>4.0023172000000001E-3</v>
      </c>
      <c r="M12" s="7">
        <v>0.86494871220000002</v>
      </c>
      <c r="N12" s="7">
        <v>5.3168774503333003</v>
      </c>
      <c r="O12">
        <v>8</v>
      </c>
      <c r="P12" s="4">
        <v>1</v>
      </c>
      <c r="Q12" s="4" t="s">
        <v>84</v>
      </c>
      <c r="R12" s="4">
        <v>7.7</v>
      </c>
      <c r="S12" s="8">
        <v>4.4000000000000004</v>
      </c>
      <c r="T12" s="4">
        <v>18</v>
      </c>
      <c r="U12" s="8">
        <v>0.5</v>
      </c>
      <c r="V12" s="4">
        <v>75</v>
      </c>
      <c r="W12" s="4" t="s">
        <v>87</v>
      </c>
      <c r="X12" s="4" t="s">
        <v>92</v>
      </c>
      <c r="Y12" s="4" t="s">
        <v>95</v>
      </c>
      <c r="Z12" s="4" t="s">
        <v>97</v>
      </c>
    </row>
    <row r="13" spans="1:26" x14ac:dyDescent="0.35">
      <c r="A13" s="1" t="s">
        <v>11</v>
      </c>
      <c r="B13" s="3" t="s">
        <v>34</v>
      </c>
      <c r="C13" s="4" t="s">
        <v>57</v>
      </c>
      <c r="D13" s="4">
        <v>1</v>
      </c>
      <c r="E13" s="4">
        <v>235</v>
      </c>
      <c r="F13" s="4">
        <v>1372</v>
      </c>
      <c r="G13" s="4">
        <f t="shared" si="0"/>
        <v>0.17128279883381925</v>
      </c>
      <c r="H13" s="4">
        <v>235</v>
      </c>
      <c r="I13" s="4">
        <v>0</v>
      </c>
      <c r="J13" s="4" t="s">
        <v>71</v>
      </c>
      <c r="K13">
        <v>4.4721979000000003</v>
      </c>
      <c r="L13">
        <v>4.9413890253792773E-4</v>
      </c>
      <c r="M13">
        <v>0.25931216279665631</v>
      </c>
      <c r="N13">
        <v>2.9758539556350132</v>
      </c>
      <c r="O13">
        <v>34</v>
      </c>
      <c r="P13" s="4">
        <v>1</v>
      </c>
      <c r="Q13" s="4" t="s">
        <v>84</v>
      </c>
      <c r="R13" s="4">
        <v>8.5</v>
      </c>
      <c r="S13" s="8">
        <v>7</v>
      </c>
      <c r="T13" s="4">
        <v>25</v>
      </c>
      <c r="U13" s="8">
        <v>1</v>
      </c>
      <c r="V13" s="4">
        <v>60</v>
      </c>
      <c r="W13" s="4" t="s">
        <v>87</v>
      </c>
      <c r="X13" s="4" t="s">
        <v>92</v>
      </c>
      <c r="Y13" s="4" t="s">
        <v>95</v>
      </c>
      <c r="Z13" s="4" t="s">
        <v>97</v>
      </c>
    </row>
    <row r="14" spans="1:26" x14ac:dyDescent="0.35">
      <c r="A14" s="2" t="s">
        <v>12</v>
      </c>
      <c r="B14" s="3" t="s">
        <v>35</v>
      </c>
      <c r="C14" s="4" t="s">
        <v>58</v>
      </c>
      <c r="D14" s="4">
        <v>1</v>
      </c>
      <c r="E14" s="4">
        <v>40</v>
      </c>
      <c r="F14" s="4">
        <v>1200</v>
      </c>
      <c r="G14" s="4">
        <f t="shared" si="0"/>
        <v>3.3333333333333333E-2</v>
      </c>
      <c r="H14" s="4">
        <v>40</v>
      </c>
      <c r="I14" s="4">
        <v>0</v>
      </c>
      <c r="J14" s="4" t="s">
        <v>72</v>
      </c>
      <c r="K14">
        <v>2.7813395999999999</v>
      </c>
      <c r="L14">
        <v>3.519080115887252E-3</v>
      </c>
      <c r="M14">
        <v>0.66753161642147552</v>
      </c>
      <c r="N14">
        <v>2.1757267479099598</v>
      </c>
      <c r="O14">
        <v>62</v>
      </c>
      <c r="P14" s="4">
        <v>1</v>
      </c>
      <c r="Q14" s="4" t="s">
        <v>84</v>
      </c>
      <c r="R14" s="4">
        <v>10.4</v>
      </c>
      <c r="S14" s="8">
        <v>4.8</v>
      </c>
      <c r="T14" s="4">
        <v>30</v>
      </c>
      <c r="U14" s="8">
        <v>5.2631578947368418E-2</v>
      </c>
      <c r="V14" s="4">
        <v>60</v>
      </c>
      <c r="W14" s="4" t="s">
        <v>87</v>
      </c>
      <c r="X14" s="4" t="s">
        <v>92</v>
      </c>
      <c r="Y14" s="4" t="s">
        <v>95</v>
      </c>
      <c r="Z14" s="4" t="s">
        <v>97</v>
      </c>
    </row>
    <row r="15" spans="1:26" x14ac:dyDescent="0.35">
      <c r="A15" s="1" t="s">
        <v>13</v>
      </c>
      <c r="B15" s="3" t="s">
        <v>36</v>
      </c>
      <c r="C15" s="4" t="s">
        <v>59</v>
      </c>
      <c r="D15" s="4">
        <v>1</v>
      </c>
      <c r="E15" s="4">
        <v>59</v>
      </c>
      <c r="F15" s="4">
        <v>367</v>
      </c>
      <c r="G15" s="4">
        <f t="shared" si="0"/>
        <v>0.16076294277929154</v>
      </c>
      <c r="H15" s="4">
        <v>29</v>
      </c>
      <c r="I15" s="4">
        <v>30</v>
      </c>
      <c r="J15" s="4" t="s">
        <v>72</v>
      </c>
      <c r="K15" s="7">
        <v>25.660531200000001</v>
      </c>
      <c r="L15" s="7">
        <v>7.2853249999999996E-3</v>
      </c>
      <c r="M15" s="7">
        <v>0.91580608399999996</v>
      </c>
      <c r="N15">
        <v>5.1217131989513653</v>
      </c>
      <c r="O15">
        <v>10</v>
      </c>
      <c r="P15" s="4">
        <v>1</v>
      </c>
      <c r="Q15" s="4" t="s">
        <v>84</v>
      </c>
      <c r="R15" s="4">
        <v>9.5</v>
      </c>
      <c r="S15" s="8">
        <v>2</v>
      </c>
      <c r="T15" s="4" t="s">
        <v>69</v>
      </c>
      <c r="U15" s="8">
        <v>0.16666666666666666</v>
      </c>
      <c r="V15" s="4">
        <v>24</v>
      </c>
      <c r="W15" s="4" t="s">
        <v>87</v>
      </c>
      <c r="X15" s="4" t="s">
        <v>92</v>
      </c>
      <c r="Y15" s="4" t="s">
        <v>95</v>
      </c>
      <c r="Z15" s="4" t="s">
        <v>97</v>
      </c>
    </row>
    <row r="16" spans="1:26" x14ac:dyDescent="0.35">
      <c r="A16" s="1" t="s">
        <v>14</v>
      </c>
      <c r="B16" s="3" t="s">
        <v>37</v>
      </c>
      <c r="C16" s="4" t="s">
        <v>60</v>
      </c>
      <c r="D16" s="4">
        <v>2</v>
      </c>
      <c r="E16" s="4">
        <v>3</v>
      </c>
      <c r="F16" s="4">
        <v>676</v>
      </c>
      <c r="G16" s="4">
        <f t="shared" si="0"/>
        <v>4.4378698224852072E-3</v>
      </c>
      <c r="H16" s="4">
        <v>1</v>
      </c>
      <c r="I16" s="4">
        <v>2</v>
      </c>
      <c r="J16" s="4" t="s">
        <v>76</v>
      </c>
      <c r="K16">
        <v>26.0445429</v>
      </c>
      <c r="L16">
        <v>8.8317589813454531E-3</v>
      </c>
      <c r="M16">
        <v>0.92802481030460071</v>
      </c>
      <c r="N16">
        <v>4.620774897048519</v>
      </c>
      <c r="O16">
        <v>24</v>
      </c>
      <c r="P16" s="4">
        <v>1</v>
      </c>
      <c r="Q16" s="4" t="s">
        <v>84</v>
      </c>
      <c r="R16" s="4">
        <v>16</v>
      </c>
      <c r="S16" s="8">
        <v>12</v>
      </c>
      <c r="T16" s="4">
        <v>20</v>
      </c>
      <c r="U16" s="8">
        <v>0.5</v>
      </c>
      <c r="V16" s="4">
        <v>20</v>
      </c>
      <c r="W16" s="4" t="s">
        <v>86</v>
      </c>
      <c r="X16" s="4" t="s">
        <v>90</v>
      </c>
      <c r="Y16" s="4" t="s">
        <v>94</v>
      </c>
      <c r="Z16" s="4" t="s">
        <v>97</v>
      </c>
    </row>
    <row r="17" spans="1:26" x14ac:dyDescent="0.35">
      <c r="A17" s="1" t="s">
        <v>15</v>
      </c>
      <c r="B17" s="3" t="s">
        <v>38</v>
      </c>
      <c r="C17" s="4" t="s">
        <v>61</v>
      </c>
      <c r="D17" s="4">
        <v>13</v>
      </c>
      <c r="E17" s="4">
        <v>4334</v>
      </c>
      <c r="F17" s="4">
        <v>8394</v>
      </c>
      <c r="G17" s="4">
        <f t="shared" si="0"/>
        <v>0.51632118179652131</v>
      </c>
      <c r="H17" s="4">
        <v>680</v>
      </c>
      <c r="I17" s="4">
        <v>3654</v>
      </c>
      <c r="J17" s="4" t="s">
        <v>76</v>
      </c>
      <c r="K17">
        <v>25.8872699</v>
      </c>
      <c r="L17">
        <v>3.4694460850521148E-3</v>
      </c>
      <c r="M17">
        <v>0.81573060709249035</v>
      </c>
      <c r="N17">
        <v>5.154400966480206</v>
      </c>
      <c r="O17">
        <v>33</v>
      </c>
      <c r="P17" s="4">
        <v>1</v>
      </c>
      <c r="Q17" s="4" t="s">
        <v>84</v>
      </c>
      <c r="R17" s="4">
        <v>34.5</v>
      </c>
      <c r="S17" s="8">
        <v>17</v>
      </c>
      <c r="T17" s="4">
        <v>40</v>
      </c>
      <c r="U17" s="8">
        <v>1</v>
      </c>
      <c r="V17" s="4">
        <v>55</v>
      </c>
      <c r="W17" s="4" t="s">
        <v>88</v>
      </c>
      <c r="X17" s="4" t="s">
        <v>92</v>
      </c>
      <c r="Y17" s="4" t="s">
        <v>95</v>
      </c>
      <c r="Z17" s="4" t="s">
        <v>97</v>
      </c>
    </row>
    <row r="18" spans="1:26" x14ac:dyDescent="0.35">
      <c r="A18" s="2" t="s">
        <v>16</v>
      </c>
      <c r="B18" s="3" t="s">
        <v>39</v>
      </c>
      <c r="C18" s="4" t="s">
        <v>62</v>
      </c>
      <c r="D18" s="4">
        <v>5</v>
      </c>
      <c r="E18" s="4">
        <v>600</v>
      </c>
      <c r="F18" s="4">
        <v>2361</v>
      </c>
      <c r="G18" s="4">
        <f t="shared" si="0"/>
        <v>0.25412960609911056</v>
      </c>
      <c r="H18" s="4">
        <v>194</v>
      </c>
      <c r="I18" s="4">
        <v>406</v>
      </c>
      <c r="J18" s="4" t="s">
        <v>73</v>
      </c>
      <c r="K18" s="7">
        <v>25.910791150000001</v>
      </c>
      <c r="L18" s="7">
        <v>2.9113862500000001E-3</v>
      </c>
      <c r="M18" s="7">
        <v>0.62530651225</v>
      </c>
      <c r="N18" s="7">
        <v>3.3954215025000001</v>
      </c>
      <c r="O18">
        <v>70</v>
      </c>
      <c r="P18" s="4">
        <v>1</v>
      </c>
      <c r="Q18" s="4" t="s">
        <v>84</v>
      </c>
      <c r="R18" s="4">
        <v>52</v>
      </c>
      <c r="S18" s="8">
        <v>16</v>
      </c>
      <c r="T18" s="4">
        <v>40</v>
      </c>
      <c r="U18" s="8">
        <v>1</v>
      </c>
      <c r="V18" s="4">
        <v>25</v>
      </c>
      <c r="W18" s="4" t="s">
        <v>88</v>
      </c>
      <c r="X18" s="4" t="s">
        <v>90</v>
      </c>
      <c r="Y18" s="4" t="s">
        <v>95</v>
      </c>
      <c r="Z18" s="4" t="s">
        <v>97</v>
      </c>
    </row>
    <row r="19" spans="1:26" x14ac:dyDescent="0.35">
      <c r="A19" s="1" t="s">
        <v>17</v>
      </c>
      <c r="B19" s="3" t="s">
        <v>40</v>
      </c>
      <c r="C19" s="4" t="s">
        <v>63</v>
      </c>
      <c r="D19" s="4">
        <v>2</v>
      </c>
      <c r="E19" s="4">
        <v>56</v>
      </c>
      <c r="F19" s="4">
        <v>100</v>
      </c>
      <c r="G19" s="4">
        <f t="shared" si="0"/>
        <v>0.56000000000000005</v>
      </c>
      <c r="H19" s="4">
        <v>55</v>
      </c>
      <c r="I19" s="4">
        <v>1</v>
      </c>
      <c r="J19" s="4" t="s">
        <v>72</v>
      </c>
      <c r="K19">
        <v>25.836191599999999</v>
      </c>
      <c r="L19">
        <v>6.6880133924222829E-4</v>
      </c>
      <c r="M19">
        <v>0.42850423924532949</v>
      </c>
      <c r="N19">
        <v>1.672448253356366</v>
      </c>
      <c r="O19">
        <v>156</v>
      </c>
      <c r="P19" s="4">
        <v>1</v>
      </c>
      <c r="Q19" s="4" t="s">
        <v>84</v>
      </c>
      <c r="R19" s="4">
        <v>21.8</v>
      </c>
      <c r="S19" s="8">
        <v>14.2</v>
      </c>
      <c r="T19" s="4">
        <v>20</v>
      </c>
      <c r="U19" s="8">
        <v>0.125</v>
      </c>
      <c r="V19" s="4">
        <v>80</v>
      </c>
      <c r="W19" s="4" t="s">
        <v>87</v>
      </c>
      <c r="X19" s="4" t="s">
        <v>92</v>
      </c>
      <c r="Y19" s="4" t="s">
        <v>95</v>
      </c>
      <c r="Z19" s="4" t="s">
        <v>97</v>
      </c>
    </row>
    <row r="20" spans="1:26" x14ac:dyDescent="0.35">
      <c r="A20" s="1" t="s">
        <v>18</v>
      </c>
      <c r="B20" s="3" t="s">
        <v>41</v>
      </c>
      <c r="C20" s="4" t="s">
        <v>64</v>
      </c>
      <c r="D20" s="4">
        <v>2</v>
      </c>
      <c r="E20" s="4">
        <v>184</v>
      </c>
      <c r="F20" s="4">
        <v>603</v>
      </c>
      <c r="G20" s="4">
        <f t="shared" si="0"/>
        <v>0.30514096185737977</v>
      </c>
      <c r="H20" s="4">
        <v>104</v>
      </c>
      <c r="I20" s="4">
        <v>80</v>
      </c>
      <c r="J20" s="4" t="s">
        <v>72</v>
      </c>
      <c r="K20" s="7">
        <v>26.497807000000002</v>
      </c>
      <c r="L20" s="7">
        <v>2.7986280000000001E-3</v>
      </c>
      <c r="M20" s="7">
        <v>0.60641400249999999</v>
      </c>
      <c r="N20" s="7">
        <v>1.9341918405</v>
      </c>
      <c r="O20">
        <v>96</v>
      </c>
      <c r="P20" s="4">
        <v>1</v>
      </c>
      <c r="Q20" s="4" t="s">
        <v>84</v>
      </c>
      <c r="R20" s="4">
        <v>18.399999999999999</v>
      </c>
      <c r="S20" s="8">
        <v>14.8</v>
      </c>
      <c r="T20" s="4">
        <v>27</v>
      </c>
      <c r="U20" s="8">
        <v>0.25</v>
      </c>
      <c r="V20" s="4">
        <v>120</v>
      </c>
      <c r="W20" s="4" t="s">
        <v>87</v>
      </c>
      <c r="X20" s="4" t="s">
        <v>92</v>
      </c>
      <c r="Y20" s="4" t="s">
        <v>95</v>
      </c>
      <c r="Z20" s="4" t="s">
        <v>97</v>
      </c>
    </row>
    <row r="21" spans="1:26" x14ac:dyDescent="0.35">
      <c r="A21" s="1" t="s">
        <v>19</v>
      </c>
      <c r="B21" s="3" t="s">
        <v>42</v>
      </c>
      <c r="C21" s="4" t="s">
        <v>65</v>
      </c>
      <c r="D21" s="4">
        <v>5</v>
      </c>
      <c r="E21" s="4">
        <v>3558</v>
      </c>
      <c r="F21" s="4">
        <v>1771</v>
      </c>
      <c r="G21" s="4">
        <f t="shared" si="0"/>
        <v>2.0090344438170527</v>
      </c>
      <c r="H21" s="4">
        <v>3557</v>
      </c>
      <c r="I21" s="4">
        <v>1</v>
      </c>
      <c r="J21" s="4" t="s">
        <v>70</v>
      </c>
      <c r="K21" s="7">
        <v>-1.3876555333333001</v>
      </c>
      <c r="L21" s="7">
        <v>1.0490196666666999E-3</v>
      </c>
      <c r="M21" s="7">
        <v>0.57412583566666997</v>
      </c>
      <c r="N21" s="7">
        <v>2.2335227353332998</v>
      </c>
      <c r="O21">
        <v>26</v>
      </c>
      <c r="P21" s="4">
        <v>1</v>
      </c>
      <c r="Q21" s="4" t="s">
        <v>84</v>
      </c>
      <c r="R21" s="4">
        <v>16.100000000000001</v>
      </c>
      <c r="S21" s="8">
        <v>7.4</v>
      </c>
      <c r="T21" s="4">
        <v>25</v>
      </c>
      <c r="U21" s="8">
        <v>0.2</v>
      </c>
      <c r="V21" s="4">
        <v>45</v>
      </c>
      <c r="W21" s="4" t="s">
        <v>86</v>
      </c>
      <c r="X21" s="4" t="s">
        <v>90</v>
      </c>
      <c r="Y21" s="4" t="s">
        <v>94</v>
      </c>
      <c r="Z21" s="4" t="s">
        <v>96</v>
      </c>
    </row>
    <row r="22" spans="1:26" x14ac:dyDescent="0.35">
      <c r="A22" s="2" t="s">
        <v>20</v>
      </c>
      <c r="B22" s="3" t="s">
        <v>43</v>
      </c>
      <c r="C22" s="4" t="s">
        <v>66</v>
      </c>
      <c r="D22" s="4">
        <v>2</v>
      </c>
      <c r="E22" s="4">
        <v>31</v>
      </c>
      <c r="F22" s="4">
        <v>14</v>
      </c>
      <c r="G22" s="4">
        <f t="shared" si="0"/>
        <v>2.2142857142857144</v>
      </c>
      <c r="H22" s="4">
        <v>1</v>
      </c>
      <c r="I22" s="4">
        <v>30</v>
      </c>
      <c r="J22" s="4" t="s">
        <v>79</v>
      </c>
      <c r="K22">
        <v>25.2432436</v>
      </c>
      <c r="L22">
        <v>4.9515529341957786E-3</v>
      </c>
      <c r="M22">
        <v>0.78570723074397153</v>
      </c>
      <c r="N22">
        <v>4.1404147807067098</v>
      </c>
      <c r="O22">
        <v>73</v>
      </c>
      <c r="P22" s="4">
        <v>1</v>
      </c>
      <c r="Q22" s="4" t="s">
        <v>84</v>
      </c>
      <c r="R22" s="4">
        <v>0.93</v>
      </c>
      <c r="S22" s="8">
        <v>0</v>
      </c>
      <c r="T22" s="4">
        <v>25</v>
      </c>
      <c r="U22" s="8">
        <v>1</v>
      </c>
      <c r="V22" s="4">
        <v>15</v>
      </c>
      <c r="W22" s="4" t="s">
        <v>87</v>
      </c>
      <c r="X22" s="4" t="s">
        <v>90</v>
      </c>
      <c r="Y22" s="4" t="s">
        <v>95</v>
      </c>
      <c r="Z22" s="4" t="s">
        <v>96</v>
      </c>
    </row>
    <row r="23" spans="1:26" x14ac:dyDescent="0.35">
      <c r="A23" s="2" t="s">
        <v>21</v>
      </c>
      <c r="B23" s="3" t="s">
        <v>44</v>
      </c>
      <c r="C23" s="4" t="s">
        <v>67</v>
      </c>
      <c r="D23" s="4">
        <v>2</v>
      </c>
      <c r="E23" s="4">
        <v>21</v>
      </c>
      <c r="F23" s="4">
        <v>2496</v>
      </c>
      <c r="G23" s="4">
        <f t="shared" si="0"/>
        <v>8.4134615384615381E-3</v>
      </c>
      <c r="H23" s="4">
        <v>20</v>
      </c>
      <c r="I23" s="4">
        <v>1</v>
      </c>
      <c r="J23" s="4" t="s">
        <v>72</v>
      </c>
      <c r="K23">
        <v>25.361523999999999</v>
      </c>
      <c r="L23">
        <v>7.1815178477360559E-3</v>
      </c>
      <c r="M23">
        <v>0.61786335284033644</v>
      </c>
      <c r="N23">
        <v>3.234314898951498</v>
      </c>
      <c r="O23">
        <v>72</v>
      </c>
      <c r="P23" s="4">
        <v>1</v>
      </c>
      <c r="Q23" s="4" t="s">
        <v>84</v>
      </c>
      <c r="R23" s="4">
        <v>2.65</v>
      </c>
      <c r="S23" s="8">
        <v>1.3</v>
      </c>
      <c r="T23" s="4">
        <v>30</v>
      </c>
      <c r="U23" s="8">
        <v>1</v>
      </c>
      <c r="V23" s="4">
        <v>15</v>
      </c>
      <c r="W23" s="4" t="s">
        <v>87</v>
      </c>
      <c r="X23" s="4" t="s">
        <v>90</v>
      </c>
      <c r="Y23" s="4" t="s">
        <v>95</v>
      </c>
      <c r="Z23" s="4" t="s">
        <v>97</v>
      </c>
    </row>
    <row r="24" spans="1:26" x14ac:dyDescent="0.35">
      <c r="A24" s="2" t="s">
        <v>22</v>
      </c>
      <c r="B24" s="3" t="s">
        <v>45</v>
      </c>
      <c r="C24" s="4" t="s">
        <v>68</v>
      </c>
      <c r="D24" s="4">
        <v>3</v>
      </c>
      <c r="E24" s="4">
        <v>1142</v>
      </c>
      <c r="F24" s="4">
        <v>3233</v>
      </c>
      <c r="G24" s="4">
        <f t="shared" si="0"/>
        <v>0.35323229198886485</v>
      </c>
      <c r="H24" s="4">
        <v>159</v>
      </c>
      <c r="I24" s="4">
        <v>983</v>
      </c>
      <c r="J24" s="4" t="s">
        <v>76</v>
      </c>
      <c r="K24" s="7">
        <v>18.6116955</v>
      </c>
      <c r="L24" s="7">
        <v>1.3416929999999999E-3</v>
      </c>
      <c r="M24" s="7">
        <v>0.1124458</v>
      </c>
      <c r="N24" s="7">
        <v>1.8022864565000001</v>
      </c>
      <c r="O24">
        <v>48</v>
      </c>
      <c r="P24" s="4">
        <v>1</v>
      </c>
      <c r="Q24" s="4" t="s">
        <v>84</v>
      </c>
      <c r="R24" s="4">
        <v>14.3</v>
      </c>
      <c r="S24" s="8">
        <v>5.2</v>
      </c>
      <c r="T24" s="4">
        <v>30</v>
      </c>
      <c r="U24" s="8">
        <v>0.25</v>
      </c>
      <c r="V24" s="4">
        <v>30</v>
      </c>
      <c r="W24" s="4" t="s">
        <v>88</v>
      </c>
      <c r="X24" s="4" t="s">
        <v>90</v>
      </c>
      <c r="Y24" s="4" t="s">
        <v>94</v>
      </c>
      <c r="Z24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Lawn</dc:creator>
  <cp:lastModifiedBy>Coxshall, Chloe L</cp:lastModifiedBy>
  <dcterms:created xsi:type="dcterms:W3CDTF">2015-06-05T18:17:20Z</dcterms:created>
  <dcterms:modified xsi:type="dcterms:W3CDTF">2025-05-01T13:44:09Z</dcterms:modified>
</cp:coreProperties>
</file>