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Z:\Chloe Coxshall\Literature Analysis (C1)\Data and Analysis ONLY\"/>
    </mc:Choice>
  </mc:AlternateContent>
  <xr:revisionPtr revIDLastSave="0" documentId="13_ncr:1_{55533BF2-2461-40A9-B51D-EEEBFD96B9AD}" xr6:coauthVersionLast="47" xr6:coauthVersionMax="47" xr10:uidLastSave="{00000000-0000-0000-0000-000000000000}"/>
  <bookViews>
    <workbookView xWindow="2620" yWindow="262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" i="1" l="1"/>
  <c r="O88" i="1"/>
  <c r="O76" i="1"/>
  <c r="O2" i="1"/>
</calcChain>
</file>

<file path=xl/sharedStrings.xml><?xml version="1.0" encoding="utf-8"?>
<sst xmlns="http://schemas.openxmlformats.org/spreadsheetml/2006/main" count="4133" uniqueCount="1511">
  <si>
    <t>Allenopithecus_nigroviridis_ott721471</t>
  </si>
  <si>
    <t>Allocebus_trichotis_ott516007</t>
  </si>
  <si>
    <t>Allochrocebus_lhoesti_ott954691</t>
  </si>
  <si>
    <t>Allochrocebus_preussi_ott283455</t>
  </si>
  <si>
    <t>Allochrocebus_solatus_ott807150</t>
  </si>
  <si>
    <t>Alouatta_arctoidea_ott3607552</t>
  </si>
  <si>
    <t>Alouatta_belzebul_ott1058654</t>
  </si>
  <si>
    <t>Alouatta_caraya_ott791697</t>
  </si>
  <si>
    <t>Alouatta_discolor_ott3607550</t>
  </si>
  <si>
    <t>Alouatta_juara_ott3607545</t>
  </si>
  <si>
    <t>Alouatta_nigerrima_ott6520508</t>
  </si>
  <si>
    <t>Alouatta_palliata_ott1012045</t>
  </si>
  <si>
    <t>Alouatta_pigra_ott558066</t>
  </si>
  <si>
    <t>Alouatta_sara_ott814670</t>
  </si>
  <si>
    <t>Alouatta_ululata_ott3607551</t>
  </si>
  <si>
    <t>Aotus_azarae_ott1058659</t>
  </si>
  <si>
    <t>Aotus_brumbacki_ott338636</t>
  </si>
  <si>
    <t>Aotus_griseimembra_ott583084</t>
  </si>
  <si>
    <t>Aotus_jorgehernandezi_ott3607598</t>
  </si>
  <si>
    <t>Aotus_lemurinus_ott897634</t>
  </si>
  <si>
    <t>Aotus_miconax_ott3607601</t>
  </si>
  <si>
    <t>Aotus_nancymaae_ott913299</t>
  </si>
  <si>
    <t>Aotus_nigriceps_ott685852</t>
  </si>
  <si>
    <t>Aotus_trivirgatus_ott791711</t>
  </si>
  <si>
    <t>Aotus_vociferans_ott685855</t>
  </si>
  <si>
    <t>Aotus_zonalis_ott298340</t>
  </si>
  <si>
    <t>Arctocebus_aureus_ott673376</t>
  </si>
  <si>
    <t>Arctocebus_calabarensis_ott323051</t>
  </si>
  <si>
    <t>Ateles_belzebuth_ott791705</t>
  </si>
  <si>
    <t>Ateles_fusciceps_ott791687</t>
  </si>
  <si>
    <t>Ateles_geoffroyi_ott791691</t>
  </si>
  <si>
    <t>Ateles_marginatus_ott3607557</t>
  </si>
  <si>
    <t>Ateles_paniscus_ott217258</t>
  </si>
  <si>
    <t>Avahi_betsileo_ott3607507</t>
  </si>
  <si>
    <t>Avahi_cleesei_ott654909</t>
  </si>
  <si>
    <t>Avahi_laniger_ott516002</t>
  </si>
  <si>
    <t>Avahi_meridionalis_ott3607509</t>
  </si>
  <si>
    <t>Avahi_mooreorum_ott6145313</t>
  </si>
  <si>
    <t>Avahi_occidentalis_ott563621</t>
  </si>
  <si>
    <t>Avahi_peyrierasi_ott3607508</t>
  </si>
  <si>
    <t>Avahi_ramanantsoavani_ott6145314</t>
  </si>
  <si>
    <t>Avahi_unicolor_ott132960</t>
  </si>
  <si>
    <t>Brachyteles_arachnoides_ott1058645</t>
  </si>
  <si>
    <t>Brachyteles_hypoxanthus_ott574171</t>
  </si>
  <si>
    <t>Cacajao_ayresi_ott6557</t>
  </si>
  <si>
    <t>Cacajao_calvus_ott1058649</t>
  </si>
  <si>
    <t>Cacajao_hosomi_ott6559</t>
  </si>
  <si>
    <t>Cacajao_melanocephalus_ott1022358</t>
  </si>
  <si>
    <t>Callicebus_barbarabrownae_ott3607590</t>
  </si>
  <si>
    <t>Callicebus_caquetensis_ott5925586</t>
  </si>
  <si>
    <t>Callicebus_coimbrai_ott210726</t>
  </si>
  <si>
    <t>Callicebus_discolor_ott3607578</t>
  </si>
  <si>
    <t>Callicebus_dubius_ott3607587</t>
  </si>
  <si>
    <t>Callicebus_melanochir_ott3607582</t>
  </si>
  <si>
    <t>Callicebus_nigrifrons_ott210741</t>
  </si>
  <si>
    <t>Callicebus_ornatus_ott3607575</t>
  </si>
  <si>
    <t>Callimico_goeldii_ott489230</t>
  </si>
  <si>
    <t>Callithrix_aurita_ott341886</t>
  </si>
  <si>
    <t>Callithrix_flaviceps_ott3607562</t>
  </si>
  <si>
    <t>Callithrix_geoffroyi_ott683989</t>
  </si>
  <si>
    <t>Callithrix_humeralifer_ott7655105</t>
  </si>
  <si>
    <t>Callithrix_humilis_ott298261</t>
  </si>
  <si>
    <t>Callithrix_jacchus_ott1015223</t>
  </si>
  <si>
    <t>Callithrix_kuhlii_ott947308</t>
  </si>
  <si>
    <t>Callithrix_penicillata_ott341908</t>
  </si>
  <si>
    <t>Callithrix_pygmaea_ott489225</t>
  </si>
  <si>
    <t>Carlito_syrichta_ott339031</t>
  </si>
  <si>
    <t>Cebuella_niveiventris_ott7655107</t>
  </si>
  <si>
    <t>Cebus_aequatorialis_ott6145179</t>
  </si>
  <si>
    <t>Cebus_albifrons_ott197032</t>
  </si>
  <si>
    <t>Cebus_brunneus_ott6145181</t>
  </si>
  <si>
    <t>Cebus_capucinus_ott217252</t>
  </si>
  <si>
    <t>Cebus_cesarae_ott6145182</t>
  </si>
  <si>
    <t>Cebus_cuscinus_ott6145183</t>
  </si>
  <si>
    <t>Cebus_imitator_ott6145184</t>
  </si>
  <si>
    <t>Cebus_kaapori_ott913292</t>
  </si>
  <si>
    <t>Cebus_leucocephalus_ott6145185</t>
  </si>
  <si>
    <t>Cebus_malitiosus_ott6145186</t>
  </si>
  <si>
    <t>Cebus_olivaceus_ott913293</t>
  </si>
  <si>
    <t>Cebus_unicolor_ott6145189</t>
  </si>
  <si>
    <t>Cebus_versicolor_ott6145190</t>
  </si>
  <si>
    <t>Cebus_yuracus_ott6145191</t>
  </si>
  <si>
    <t>Cephalopachus_bancanus_ott339050</t>
  </si>
  <si>
    <t>Cercocebus_agilis_ott363077</t>
  </si>
  <si>
    <t>Cercocebus_atys_ott268349</t>
  </si>
  <si>
    <t>Cercocebus_chrysogaster_ott554545</t>
  </si>
  <si>
    <t>Cercocebus_galeritus_ott268347</t>
  </si>
  <si>
    <t>Cercocebus_sanjei_ott3607602</t>
  </si>
  <si>
    <t>Cercocebus_torquatus_ott268353</t>
  </si>
  <si>
    <t>Cercopithecus_albogularis_ott311705</t>
  </si>
  <si>
    <t>Cercopithecus_ascanius_ott203184</t>
  </si>
  <si>
    <t>Cercopithecus_buettikoferi_ott7655020</t>
  </si>
  <si>
    <t>Cercopithecus_lowei_ott3607603</t>
  </si>
  <si>
    <t>Cercopithecus_cephus_ott268334</t>
  </si>
  <si>
    <t>Cercopithecus_denti_ott198616</t>
  </si>
  <si>
    <t>Cercopithecus_diana_ott203187</t>
  </si>
  <si>
    <t>Cercopithecus_doggetti_ott3607605</t>
  </si>
  <si>
    <t>Cercopithecus_dryas_ott3607607</t>
  </si>
  <si>
    <t>Cercopithecus_erythrogaster_ott179316</t>
  </si>
  <si>
    <t>Cercopithecus_hamlyni_ott268332</t>
  </si>
  <si>
    <t>Cercopithecus_kandti_ott3607604</t>
  </si>
  <si>
    <t>Cercopithecus_lomamiensis_ott1072609</t>
  </si>
  <si>
    <t>Cercopithecus_mitis_ott203191</t>
  </si>
  <si>
    <t>Cercopithecus_mona_ott918231</t>
  </si>
  <si>
    <t>Cercopithecus_neglectus_ott918233</t>
  </si>
  <si>
    <t>Cercopithecus_nicticans_ott7655026</t>
  </si>
  <si>
    <t>Cercopithecus_petaurista_ott949841</t>
  </si>
  <si>
    <t>Cercopithecus_pogonias_ott80548</t>
  </si>
  <si>
    <t>Cercopithecus_roloway_ott699219</t>
  </si>
  <si>
    <t>Cercopithecus_sclateri_ott3607606</t>
  </si>
  <si>
    <t>Cercopithecus_wolfi_ott375164</t>
  </si>
  <si>
    <t>Cheirogaleus_andysabini_ott6145311</t>
  </si>
  <si>
    <t>Cheirogaleus_crossleyi_ott418718</t>
  </si>
  <si>
    <t>Cheirogaleus_lavasoensis_ott5839495</t>
  </si>
  <si>
    <t>Cheirogaleus_major_ott589601</t>
  </si>
  <si>
    <t>Cheirogaleus_medius_ott863759</t>
  </si>
  <si>
    <t>Cheirogaleus_minusculus_ott311696</t>
  </si>
  <si>
    <t>Cheirogaleus_shethi_ott7655171</t>
  </si>
  <si>
    <t>Cheirogaleus_sibreei_ott682744</t>
  </si>
  <si>
    <t>Cheirogaleus_thomasi_ott6145312</t>
  </si>
  <si>
    <t>Cheracebus_lucifer_ott3607586</t>
  </si>
  <si>
    <t>Cheracebus_lugens_ott927108</t>
  </si>
  <si>
    <t>Cheracebus_medemi_ott3607588</t>
  </si>
  <si>
    <t>Cheracebus_purinus_ott3607591</t>
  </si>
  <si>
    <t>Cheracebus_regulus_ott3607583</t>
  </si>
  <si>
    <t>Cheracebus_torquatus_ott1058663</t>
  </si>
  <si>
    <t>Chiropotes_albinasus_ott99704</t>
  </si>
  <si>
    <t>Chiropotes_chiropotes_sagulata_ott5857440</t>
  </si>
  <si>
    <t>Chiropotes_israelita_ott571889</t>
  </si>
  <si>
    <t>Chiropotes_satanas_ott842864</t>
  </si>
  <si>
    <t>Chiropotes_utahickae_ott571892</t>
  </si>
  <si>
    <t>Chlorocebus_aethiops_ott268337</t>
  </si>
  <si>
    <t>Chlorocebus_cynosuros_ott250767</t>
  </si>
  <si>
    <t>Chlorocebus_djamdjamensis_ott875546</t>
  </si>
  <si>
    <t>Chlorocebus_pygerythrus_ott571323</t>
  </si>
  <si>
    <t>Chlorocebus_sabaeus_ott571316</t>
  </si>
  <si>
    <t>Colobus_angolensis_ott721482</t>
  </si>
  <si>
    <t>Colobus_guereza_ott565569</t>
  </si>
  <si>
    <t>Colobus_polykomos_ott989400</t>
  </si>
  <si>
    <t>Colobus_satanas_ott189815</t>
  </si>
  <si>
    <t>Colobus_vellerosus_ott39815</t>
  </si>
  <si>
    <t>Daubentonia_madagascariensis_ott50727</t>
  </si>
  <si>
    <t>Erythrocebus_patas_ott268326</t>
  </si>
  <si>
    <t>Erythrocebus_poliophaeus_ott7655031</t>
  </si>
  <si>
    <t>Eulemur_albifrons_ott259258</t>
  </si>
  <si>
    <t>Eulemur_cinereiceps_ott975685</t>
  </si>
  <si>
    <t>Eulemur_coronatus_ott394965</t>
  </si>
  <si>
    <t>Eulemur_flavifrons_ott114057</t>
  </si>
  <si>
    <t>Eulemur_macaco_ott763521</t>
  </si>
  <si>
    <t>Eulemur_mongoz_ott696004</t>
  </si>
  <si>
    <t>Eulemur_rubriventer_ott696007</t>
  </si>
  <si>
    <t>Eulemur_rufifrons_ott3607541</t>
  </si>
  <si>
    <t>Eulemur_rufus_ott22554</t>
  </si>
  <si>
    <t>Eulemur_sanfordi_ott671251</t>
  </si>
  <si>
    <t>Euoticus_elegantulus_ott323064</t>
  </si>
  <si>
    <t>Euoticus_pallidus_ott3607501</t>
  </si>
  <si>
    <t>Galago_alleni_ott173071</t>
  </si>
  <si>
    <t>Galago_gabonensis_ott323060</t>
  </si>
  <si>
    <t>Galago_gallarum_ott552578</t>
  </si>
  <si>
    <t>Galago_granti_ott323055</t>
  </si>
  <si>
    <t>Galago_matschiei_ott271531</t>
  </si>
  <si>
    <t>Galago_minor_ott7655190</t>
  </si>
  <si>
    <t>Galago_moholi_ott311214</t>
  </si>
  <si>
    <t>Galago_senegalensis_ott863751</t>
  </si>
  <si>
    <t>Galagoides_demidoffi_ott7655192</t>
  </si>
  <si>
    <t>Galagoides_kumbirensis_ott7655193</t>
  </si>
  <si>
    <t>Galagoides_orinus_ott679563</t>
  </si>
  <si>
    <t>Galagoides_rondoensis_ott3607491</t>
  </si>
  <si>
    <t>Galagoides_thomasi_ott202831</t>
  </si>
  <si>
    <t>Gorilla_beringei_ott351685</t>
  </si>
  <si>
    <t>Gorilla_gorilla_ott417965</t>
  </si>
  <si>
    <t>Hapalemur_alaotrensis_ott3607542</t>
  </si>
  <si>
    <t>Hapalemur_aureus_ott671260</t>
  </si>
  <si>
    <t>Hapalemur_griseus_ott789630</t>
  </si>
  <si>
    <t>Hapalemur_occidentalis_ott311692</t>
  </si>
  <si>
    <t>Hoolock_hoolock_ott1029474</t>
  </si>
  <si>
    <t>Hoolock_leuconedys_ott574262</t>
  </si>
  <si>
    <t>Hoolock_tianxing_ott7067554</t>
  </si>
  <si>
    <t>Hylobates_agilis_ott166550</t>
  </si>
  <si>
    <t>Hylobates_albibarbis_ott96942</t>
  </si>
  <si>
    <t>Hylobates_klossii_ott995047</t>
  </si>
  <si>
    <t>Hylobates_lar_ott995038</t>
  </si>
  <si>
    <t>Hylobates_moloch_ott732213</t>
  </si>
  <si>
    <t>Hylobates_muelleri_ott995050</t>
  </si>
  <si>
    <t>Hylobates_pileatus_ott995054</t>
  </si>
  <si>
    <t>Indri_indri_ott696022</t>
  </si>
  <si>
    <t>Lagothrix_cana_ott968680</t>
  </si>
  <si>
    <t>Lagothrix_flavicauda_ott3607554</t>
  </si>
  <si>
    <t>Lagothrix_lagotricha_ott297528</t>
  </si>
  <si>
    <t>Lagothrix_lugens_ott57134</t>
  </si>
  <si>
    <t>Lagothrix_poeppigii_ott57313</t>
  </si>
  <si>
    <t>Lagothrix_tschudii_ott7067563</t>
  </si>
  <si>
    <t>Lemur_catta_ott913930</t>
  </si>
  <si>
    <t>Leontopithecus_caissara_ott3607559</t>
  </si>
  <si>
    <t>Leontopithecus_chrysomelas_ott341890</t>
  </si>
  <si>
    <t>Leontopithecus_chrysopygus_ott566865</t>
  </si>
  <si>
    <t>Leontopithecus_rosalia_ott921451</t>
  </si>
  <si>
    <t>Lepilemur_aeeclis_ott757736</t>
  </si>
  <si>
    <t>Lepilemur_ahmansonorum_ott3607514</t>
  </si>
  <si>
    <t>Lepilemur_ankaranensis_ott414211</t>
  </si>
  <si>
    <t>Lepilemur_betsileo_ott3607511</t>
  </si>
  <si>
    <t>Lepilemur_dorsalis_ott231275</t>
  </si>
  <si>
    <t>Lepilemur_edwardsi_ott148503</t>
  </si>
  <si>
    <t>Lepilemur_fleuretae_ott3607513</t>
  </si>
  <si>
    <t>Lepilemur_grewcockorum_ott5839498</t>
  </si>
  <si>
    <t>Lepilemur_hollandorum_ott6145316</t>
  </si>
  <si>
    <t>Lepilemur_hubbardorum_ott112838</t>
  </si>
  <si>
    <t>Lepilemur_jamesorum_ott3428</t>
  </si>
  <si>
    <t>Lepilemur_leucopus_ott274698</t>
  </si>
  <si>
    <t>Lepilemur_manasamody_ott28538</t>
  </si>
  <si>
    <t>Lepilemur_microdon_ott1094522</t>
  </si>
  <si>
    <t>Lepilemur_milanoii_ott3607518</t>
  </si>
  <si>
    <t>Lepilemur_mitsinjoensis_ott68775</t>
  </si>
  <si>
    <t>Lepilemur_mittermeieri_ott441927</t>
  </si>
  <si>
    <t>Lepilemur_mustelinus_ott388426</t>
  </si>
  <si>
    <t>Lepilemur_otto_ott28534</t>
  </si>
  <si>
    <t>Lepilemur_petteri_ott3607512</t>
  </si>
  <si>
    <t>Lepilemur_randrianasoloi_ott848083</t>
  </si>
  <si>
    <t>Lepilemur_ruficaudatus_ott230531</t>
  </si>
  <si>
    <t>Lepilemur_sahamalazensis_ott757737</t>
  </si>
  <si>
    <t>Lepilemur_scottorum_ott6145317</t>
  </si>
  <si>
    <t>Lepilemur_seali_ott68773</t>
  </si>
  <si>
    <t>Lepilemur_septentrionalis_ott231273</t>
  </si>
  <si>
    <t>Lepilemur_tymerlachsoni_ott3607517</t>
  </si>
  <si>
    <t>Lepilemur_wrightae_ott3607515</t>
  </si>
  <si>
    <t>Lophocebus_albigena_ott554556</t>
  </si>
  <si>
    <t>Lophocebus_aterrimus_ott554550</t>
  </si>
  <si>
    <t>Loris_lydekkerianus_ott673378</t>
  </si>
  <si>
    <t>Loris_tardigradus_ott152022</t>
  </si>
  <si>
    <t>Macaca_arctoides_ott689665</t>
  </si>
  <si>
    <t>Macaca_assamensis_ott115440</t>
  </si>
  <si>
    <t>Macaca_brunnescens_ott169936</t>
  </si>
  <si>
    <t>Macaca_cyclopis_ott1067495</t>
  </si>
  <si>
    <t>Macaca_fascicularis_ott689668</t>
  </si>
  <si>
    <t>Macaca_fuscata_ott689660</t>
  </si>
  <si>
    <t>Macaca_hecki_ott575296</t>
  </si>
  <si>
    <t>Macaca_leonina_ott115044</t>
  </si>
  <si>
    <t>Macaca_leucogenys_ott6145111</t>
  </si>
  <si>
    <t>Macaca_maura_ott169928</t>
  </si>
  <si>
    <t>Macaca_mulatta_ott689650</t>
  </si>
  <si>
    <t>Macaca_munzala_ott927559</t>
  </si>
  <si>
    <t>Macaca_nemestrina_ott689656</t>
  </si>
  <si>
    <t>Macaca_nigra_ott111862</t>
  </si>
  <si>
    <t>Macaca_nigrescens_ott169927</t>
  </si>
  <si>
    <t>Macaca_ochreata_ott575293</t>
  </si>
  <si>
    <t>Macaca_pagensis_ott825636</t>
  </si>
  <si>
    <t>Macaca_radiata_ott837392</t>
  </si>
  <si>
    <t>Macaca_siberu_ott311720</t>
  </si>
  <si>
    <t>Macaca_silenus_ott111864</t>
  </si>
  <si>
    <t>Macaca_sinica_ott115446</t>
  </si>
  <si>
    <t>Macaca_speciosa_ott115444</t>
  </si>
  <si>
    <t>Macaca_sylvanus_ott689645</t>
  </si>
  <si>
    <t>Macaca_thibetana_ott111859</t>
  </si>
  <si>
    <t>Macaca_tonkeana_ott407753</t>
  </si>
  <si>
    <t>Mandrillus_leucophaeus_ott741057</t>
  </si>
  <si>
    <t>Mandrillus_sphinx_ott741047</t>
  </si>
  <si>
    <t>Mico_acariensis_ott3607567</t>
  </si>
  <si>
    <t>Mico_argentatus_ott1015228</t>
  </si>
  <si>
    <t>Mico_chrysoleucus_ott3607561</t>
  </si>
  <si>
    <t>Mico_emiliae_ott488310</t>
  </si>
  <si>
    <t>Mico_humeralifer_ott683993</t>
  </si>
  <si>
    <t>Mico_intermedius_ott3607563</t>
  </si>
  <si>
    <t>Mico_leucippe_ott3607564</t>
  </si>
  <si>
    <t>Mico_marcai_ott3607565</t>
  </si>
  <si>
    <t>Mico_mauesi_ott341884</t>
  </si>
  <si>
    <t>Mico_melanurus_ott1031373</t>
  </si>
  <si>
    <t>Mico_munduruku_ott7067567</t>
  </si>
  <si>
    <t>Mico_nigriceps_ott3607568</t>
  </si>
  <si>
    <t>Mico_rondoni_ott495388</t>
  </si>
  <si>
    <t>Mico_saterei_ott172747</t>
  </si>
  <si>
    <t>Microcebus_arnholdi_ott5149</t>
  </si>
  <si>
    <t>Microcebus_berthae_ott765353</t>
  </si>
  <si>
    <t>Microcebus_bongolavensis_ott481551</t>
  </si>
  <si>
    <t>Microcebus_boraha_ott7655173</t>
  </si>
  <si>
    <t>Microcebus_danfossi_ott481550</t>
  </si>
  <si>
    <t>Microcebus_ganzhorni_ott7067589</t>
  </si>
  <si>
    <t>Microcebus_gerpi_ott732719</t>
  </si>
  <si>
    <t>Microcebus_griseorufus_ott765339</t>
  </si>
  <si>
    <t>Microcebus_jollyae_ott532147</t>
  </si>
  <si>
    <t>Microcebus_lehilahytsara_ott415576</t>
  </si>
  <si>
    <t>Microcebus_macarthurii_ott20534</t>
  </si>
  <si>
    <t>Microcebus_mamiratra_ott560998</t>
  </si>
  <si>
    <t>Microcebus_manitatra_ott7655174</t>
  </si>
  <si>
    <t>Microcebus_margotmarshae_ott5146</t>
  </si>
  <si>
    <t>Microcebus_marohita_ott4117712</t>
  </si>
  <si>
    <t>Microcebus_mittermeieri_ott387144</t>
  </si>
  <si>
    <t>Microcebus_murinus_ott311211</t>
  </si>
  <si>
    <t>Microcebus_myoxinus_ott67369</t>
  </si>
  <si>
    <t>Microcebus_ravelobensis_ott148505</t>
  </si>
  <si>
    <t>Microcebus_rufus_ott148500</t>
  </si>
  <si>
    <t>Microcebus_sambiranensis_ott765356</t>
  </si>
  <si>
    <t>Microcebus_simmonsi_ott133625</t>
  </si>
  <si>
    <t>Microcebus_tanosi_ott4117710</t>
  </si>
  <si>
    <t>Microcebus_tavaratra_ott765352</t>
  </si>
  <si>
    <t>Miopithecus_ogouensis_ott949834</t>
  </si>
  <si>
    <t>Miopithecus_talapoin_ott975092</t>
  </si>
  <si>
    <t>Mirza_coquereli_ott16910</t>
  </si>
  <si>
    <t>Mirza_zaza_ott534565</t>
  </si>
  <si>
    <t>Nasalis_larvatus_ott860954</t>
  </si>
  <si>
    <t>Nomascus_annamensis_ott5852672</t>
  </si>
  <si>
    <t>Nomascus_concolor_ott180370</t>
  </si>
  <si>
    <t>Nomascus_gabriellae_ott847446</t>
  </si>
  <si>
    <t>Nomascus_hainanus_ott492226</t>
  </si>
  <si>
    <t>Nomascus_leucogenys_ott1029454</t>
  </si>
  <si>
    <t>Nomascus_nasutus_ott440190</t>
  </si>
  <si>
    <t>Nomascus_siki_ott995043</t>
  </si>
  <si>
    <t>Nycticebus_bancanus_ott6145319</t>
  </si>
  <si>
    <t>Nycticebus_bengalensis_ott1049687</t>
  </si>
  <si>
    <t>Nycticebus_borneanus_ott6145320</t>
  </si>
  <si>
    <t>Nycticebus_coucang_ott339043</t>
  </si>
  <si>
    <t>Nycticebus_javanicus_ott946857</t>
  </si>
  <si>
    <t>Nycticebus_kayan_ott6145321</t>
  </si>
  <si>
    <t>Nycticebus_pygmaeus_ott101793</t>
  </si>
  <si>
    <t>Otolemur_crassicaudatus_ott863763</t>
  </si>
  <si>
    <t>Otolemur_garnettii_ott885705</t>
  </si>
  <si>
    <t>Otolemur_monteiri_ott679564</t>
  </si>
  <si>
    <t>Pan_paniscus_ott158484</t>
  </si>
  <si>
    <t>Pan_troglodytes_ott417950</t>
  </si>
  <si>
    <t>Papio_anubis_ott115449</t>
  </si>
  <si>
    <t>Papio_cynocephalus_ott115471</t>
  </si>
  <si>
    <t>Papio_hamadryas_ott115463</t>
  </si>
  <si>
    <t>Papio_kindae_ott436611</t>
  </si>
  <si>
    <t>Papio_papio_ott513904</t>
  </si>
  <si>
    <t>Papio_ursinus_ott203159</t>
  </si>
  <si>
    <t>Paragalago_cocos_ott7067593</t>
  </si>
  <si>
    <t>Paragalago_zanzibaricus_ott7067594</t>
  </si>
  <si>
    <t>Perodicticus_potto_ott339040</t>
  </si>
  <si>
    <t>Phaner_electromontis_ott3607530</t>
  </si>
  <si>
    <t>Phaner_furcifer_ott836057</t>
  </si>
  <si>
    <t>Phaner_pallescens_ott445040</t>
  </si>
  <si>
    <t>Phaner_parienti_ott3607529</t>
  </si>
  <si>
    <t>Piliocolobus_badius_ott640572</t>
  </si>
  <si>
    <t>Piliocolobus_bouvieri_ott6145121</t>
  </si>
  <si>
    <t>Piliocolobus_epieni_ott6145122</t>
  </si>
  <si>
    <t>Piliocolobus_foai_ott1013930</t>
  </si>
  <si>
    <t>Piliocolobus_gordonorum_ott1013949</t>
  </si>
  <si>
    <t>Piliocolobus_kirkii_ott1013935</t>
  </si>
  <si>
    <t>Piliocolobus_lulindicus_ott7655037</t>
  </si>
  <si>
    <t>Piliocolobus_oustaleti_ott6145123</t>
  </si>
  <si>
    <t>Piliocolobus_parmentieri_ott6145124</t>
  </si>
  <si>
    <t>Piliocolobus_pennantii_ott437216</t>
  </si>
  <si>
    <t>Piliocolobus_preussi_ott437219</t>
  </si>
  <si>
    <t>Piliocolobus_rufomitratus_ott1013945</t>
  </si>
  <si>
    <t>Piliocolobus_semlikiensis_ott6145125</t>
  </si>
  <si>
    <t>Piliocolobus_tephrosceles_ott1013938</t>
  </si>
  <si>
    <t>Piliocolobus_tholloni_ott1013942</t>
  </si>
  <si>
    <t>Piliocolobus_waldronae_ott6145127</t>
  </si>
  <si>
    <t>Pithecia_aequatorialis_ott3607572</t>
  </si>
  <si>
    <t>Pithecia_albicans_ott3607571</t>
  </si>
  <si>
    <t>Pithecia_cazuzai_ott6145208</t>
  </si>
  <si>
    <t>Pithecia_chrysocephala_ott6145209</t>
  </si>
  <si>
    <t>Pithecia_hirsuta_ott6145210</t>
  </si>
  <si>
    <t>Pithecia_inusta_ott6145211</t>
  </si>
  <si>
    <t>Pithecia_irrorata_ott1058640</t>
  </si>
  <si>
    <t>Pithecia_isabela_ott6145212</t>
  </si>
  <si>
    <t>Pithecia_milleri_ott6145213</t>
  </si>
  <si>
    <t>Pithecia_mittermeieri_ott6145214</t>
  </si>
  <si>
    <t>Pithecia_monachus_ott340054</t>
  </si>
  <si>
    <t>Pithecia_napensis_ott6145215</t>
  </si>
  <si>
    <t>Pithecia_pissinattii_ott6145216</t>
  </si>
  <si>
    <t>Pithecia_pithecia_ott235545</t>
  </si>
  <si>
    <t>Pithecia_rylandsi_ott6145217</t>
  </si>
  <si>
    <t>Pithecia_vanzolinii_ott6145218</t>
  </si>
  <si>
    <t>Plecturocebus_aureipalatii_ott3607579</t>
  </si>
  <si>
    <t>Plecturocebus_baptista_ott3607589</t>
  </si>
  <si>
    <t>Plecturocebus_bernhardi_ott3607585</t>
  </si>
  <si>
    <t>Plecturocebus_brunneus_ott645175</t>
  </si>
  <si>
    <t>Plecturocebus_cinerascens_ott3607584</t>
  </si>
  <si>
    <t>Plecturocebus_cupreus_ott34118</t>
  </si>
  <si>
    <t>Plecturocebus_donacophilus_ott282614</t>
  </si>
  <si>
    <t>Plecturocebus_grovesi_ott7067584</t>
  </si>
  <si>
    <t>Plecturocebus_hoffmannsi_ott442910</t>
  </si>
  <si>
    <t>Plecturocebus_miltoni_ott5925591</t>
  </si>
  <si>
    <t>Plecturocebus_modestus_ott3607580</t>
  </si>
  <si>
    <t>Plecturocebus_moloch_ott842880</t>
  </si>
  <si>
    <t>Plecturocebus_oenanthe_ott3607577</t>
  </si>
  <si>
    <t>Plecturocebus_olallae_ott3607581</t>
  </si>
  <si>
    <t>Plecturocebus_pallescens_ott3607576</t>
  </si>
  <si>
    <t>Plecturocebus_stephennashi_ott3607574</t>
  </si>
  <si>
    <t>Plecturocebus_toppini_ott7655124</t>
  </si>
  <si>
    <t>Plecturocebus_urubambensis_ott6145205</t>
  </si>
  <si>
    <t>Plecturocebus_vieirai_ott6145206</t>
  </si>
  <si>
    <t>Pongo_abelii_ott770295</t>
  </si>
  <si>
    <t>Pongo_pygmaeus_ott770302</t>
  </si>
  <si>
    <t>Pongo_tapanuliensis_ott7067552</t>
  </si>
  <si>
    <t>Presbytis_canicrus_ott6145130</t>
  </si>
  <si>
    <t>Presbytis_chrysomelas_ott471028</t>
  </si>
  <si>
    <t>Presbytis_comata_ott68893</t>
  </si>
  <si>
    <t>Presbytis_femoralis_ott68891</t>
  </si>
  <si>
    <t>Presbytis_frontata_ott704371</t>
  </si>
  <si>
    <t>Presbytis_hosei_ott704364</t>
  </si>
  <si>
    <t>Presbytis_natunae_ott3607627</t>
  </si>
  <si>
    <t>Presbytis_pileata_ott7655041</t>
  </si>
  <si>
    <t>Presbytis_potenziani_ott704401</t>
  </si>
  <si>
    <t>Presbytis_robinsoni_ott7655042</t>
  </si>
  <si>
    <t>Presbytis_rubicunda_ott512403</t>
  </si>
  <si>
    <t>Presbytis_sabana_ott6145132</t>
  </si>
  <si>
    <t>Presbytis_siamensis_ott3607626</t>
  </si>
  <si>
    <t>Presbytis_thomasi_ott512437</t>
  </si>
  <si>
    <t>Procolobus_verus_ott24731</t>
  </si>
  <si>
    <t>Prolemur_simus_ott3607543</t>
  </si>
  <si>
    <t>Propithecus_candidus_ott1046413</t>
  </si>
  <si>
    <t>Propithecus_coquereli_ott402626</t>
  </si>
  <si>
    <t>Propithecus_deckenii_ott729856</t>
  </si>
  <si>
    <t>Propithecus_diadema_ott979430</t>
  </si>
  <si>
    <t>Propithecus_edwardsi_ott571030</t>
  </si>
  <si>
    <t>Propithecus_perrieri_ott799550</t>
  </si>
  <si>
    <t>Propithecus_tattersalli_ott311205</t>
  </si>
  <si>
    <t>Propithecus_verreauxi_ott696018</t>
  </si>
  <si>
    <t>Pseudopotto_martini_ott4941439</t>
  </si>
  <si>
    <t>Pygathrix_cinerea_ott786</t>
  </si>
  <si>
    <t>Pygathrix_nemaeus_ott721486</t>
  </si>
  <si>
    <t>Pygathrix_nigripes_ott473243</t>
  </si>
  <si>
    <t>Rhinopithecus_avunculus_ott514757</t>
  </si>
  <si>
    <t>Rhinopithecus_bieti_ott77080</t>
  </si>
  <si>
    <t>Rhinopithecus_brelichi_ott1068677</t>
  </si>
  <si>
    <t>Rhinopithecus_roxellana_ott77083</t>
  </si>
  <si>
    <t>Rhinopithecus_strykeri_ott1072533</t>
  </si>
  <si>
    <t>Rungwecebus_kipunji_ott665522</t>
  </si>
  <si>
    <t>Saguinus_bicolor_ott254273</t>
  </si>
  <si>
    <t>Saguinus_cruzlimai_ott5852670</t>
  </si>
  <si>
    <t>Saguinus_fuscicollis_ott1015238</t>
  </si>
  <si>
    <t>Saguinus_geoffroyi_ott235534</t>
  </si>
  <si>
    <t>Saguinus_graellsi_ott955071</t>
  </si>
  <si>
    <t>Saguinus_imperator_ott489221</t>
  </si>
  <si>
    <t>Saguinus_inustus_ott765147</t>
  </si>
  <si>
    <t>Saguinus_labiatus_ott68899</t>
  </si>
  <si>
    <t>Saguinus_leucopus_ott920962</t>
  </si>
  <si>
    <t>Saguinus_martinsi_ott156862</t>
  </si>
  <si>
    <t>Saguinus_melanoleucus_ott429033</t>
  </si>
  <si>
    <t>Saguinus_midas_ott532397</t>
  </si>
  <si>
    <t>Saguinus_mystax_ott1015219</t>
  </si>
  <si>
    <t>Saguinus_niger_ott156859</t>
  </si>
  <si>
    <t>Saguinus_nigricollis_ott1015216</t>
  </si>
  <si>
    <t>Saguinus_oedipus_ott489218</t>
  </si>
  <si>
    <t>Saguinus_tripartitus_ott394176</t>
  </si>
  <si>
    <t>Saguinus_ursulus_ott6145175</t>
  </si>
  <si>
    <t>Saimiri_boliviensis_ott977385</t>
  </si>
  <si>
    <t>Saimiri_cassiquiarensis_ott6145200</t>
  </si>
  <si>
    <t>Saimiri_oerstedii_ott4337</t>
  </si>
  <si>
    <t>Saimiri_sciureus_ott842875</t>
  </si>
  <si>
    <t>Saimiri_ustus_ott455668</t>
  </si>
  <si>
    <t>Saimiri_vanzolinii_ott3607558</t>
  </si>
  <si>
    <t>Sapajus_apella_ott197026</t>
  </si>
  <si>
    <t>Sapajus_cay_ott775268</t>
  </si>
  <si>
    <t>Sapajus_flavius_ott299416</t>
  </si>
  <si>
    <t>Sapajus_libidinosus_ott748283</t>
  </si>
  <si>
    <t>Sapajus_nigritus_ott411831</t>
  </si>
  <si>
    <t>Sapajus_xanthosternos_ott331561</t>
  </si>
  <si>
    <t>Sciurocheirus_makandensis_ott6145318</t>
  </si>
  <si>
    <t>Semnopithecus_ajax_ott3607622</t>
  </si>
  <si>
    <t>Semnopithecus_entellus_ott276589</t>
  </si>
  <si>
    <t>Semnopithecus_hector_ott737534</t>
  </si>
  <si>
    <t>Semnopithecus_hypoleucos_ott3607623</t>
  </si>
  <si>
    <t>Semnopithecus_natunae_ott7655048</t>
  </si>
  <si>
    <t>Semnopithecus_priam_ott627774</t>
  </si>
  <si>
    <t>Semnopithecus_schistaceus_ott3607625</t>
  </si>
  <si>
    <t>Simias_concolor_ott621138</t>
  </si>
  <si>
    <t>Symphalangus_syndactylus_ott417961</t>
  </si>
  <si>
    <t>Tarsius_dentatus_ott712758</t>
  </si>
  <si>
    <t>Tarsius_fuscus_ott5925595</t>
  </si>
  <si>
    <t>Tarsius_lariang_ott318683</t>
  </si>
  <si>
    <t>Tarsius_pelengensis_ott3607736</t>
  </si>
  <si>
    <t>Tarsius_pumilus_ott3607739</t>
  </si>
  <si>
    <t>Tarsius_sangirensis_ott49187</t>
  </si>
  <si>
    <t>Tarsius_spectrumgurskyae_ott7655127</t>
  </si>
  <si>
    <t>Tarsius_supriatnai_ott7655128</t>
  </si>
  <si>
    <t>Tarsius_tarsier_ott721280</t>
  </si>
  <si>
    <t>Tarsius_tumpara_ott6145231</t>
  </si>
  <si>
    <t>Tarsius_wallacei_ott234367</t>
  </si>
  <si>
    <t>Theropithecus_gelada_ott741053</t>
  </si>
  <si>
    <t>Trachypithecus_auratus_ott240209</t>
  </si>
  <si>
    <t>Trachypithecus_barbei_ott597818</t>
  </si>
  <si>
    <t>Trachypithecus_cristatus_ott735418</t>
  </si>
  <si>
    <t>Trachypithecus_delacouri_ott48788</t>
  </si>
  <si>
    <t>Trachypithecus_ebenus_ott3607628</t>
  </si>
  <si>
    <t>Trachypithecus_francoisi_ott43805</t>
  </si>
  <si>
    <t>Trachypithecus_geei_ott118937</t>
  </si>
  <si>
    <t>Trachypithecus_germaini_ott597815</t>
  </si>
  <si>
    <t>Trachypithecus_hatinhensis_ott1038626</t>
  </si>
  <si>
    <t>Trachypithecus_johnii_ott514751</t>
  </si>
  <si>
    <t>Trachypithecus_laotum_ott250663</t>
  </si>
  <si>
    <t>Trachypithecus_mauritius_ott6145137</t>
  </si>
  <si>
    <t>Trachypithecus_obscurus_ott43798</t>
  </si>
  <si>
    <t>Trachypithecus_phayrei_ott703784</t>
  </si>
  <si>
    <t>Trachypithecus_poliocephalus_ott250658</t>
  </si>
  <si>
    <t>Trachypithecus_selangorensis_ott6145139</t>
  </si>
  <si>
    <t>Trachypithecus_shortridgei_ott514267</t>
  </si>
  <si>
    <t>Trachypithecus_vetulus_ott721477</t>
  </si>
  <si>
    <t>Varecia_rubra_ott462792</t>
  </si>
  <si>
    <t>Varecia_variegata_ott388420</t>
  </si>
  <si>
    <t>Allenopithecus_nigroviridis</t>
  </si>
  <si>
    <t>Allocebus_trichotis</t>
  </si>
  <si>
    <t>Allochrocebus_lhoesti</t>
  </si>
  <si>
    <t>Allochrocebus_preussi</t>
  </si>
  <si>
    <t>Allochrocebus_solatus</t>
  </si>
  <si>
    <t>Alouatta_arctoidea</t>
  </si>
  <si>
    <t>Alouatta_belzebul</t>
  </si>
  <si>
    <t>Alouatta_caraya</t>
  </si>
  <si>
    <t>Alouatta_discolor</t>
  </si>
  <si>
    <t>Alouatta_juara</t>
  </si>
  <si>
    <t>Alouatta_nigerrima</t>
  </si>
  <si>
    <t>Alouatta_palliata</t>
  </si>
  <si>
    <t>Alouatta_pigra</t>
  </si>
  <si>
    <t>Alouatta_sara</t>
  </si>
  <si>
    <t>Alouatta_ululata</t>
  </si>
  <si>
    <t>Aotus_azarae</t>
  </si>
  <si>
    <t>Aotus_brumbacki</t>
  </si>
  <si>
    <t>Aotus_griseimembra</t>
  </si>
  <si>
    <t>Aotus_jorgehernandezi</t>
  </si>
  <si>
    <t>Aotus_lemurinus</t>
  </si>
  <si>
    <t>Aotus_miconax</t>
  </si>
  <si>
    <t>Aotus_nancymaae</t>
  </si>
  <si>
    <t>Aotus_nigriceps</t>
  </si>
  <si>
    <t>Aotus_trivirgatus</t>
  </si>
  <si>
    <t>Aotus_vociferans</t>
  </si>
  <si>
    <t>Aotus_zonalis</t>
  </si>
  <si>
    <t>Arctocebus_aureus</t>
  </si>
  <si>
    <t>Arctocebus_calabarensis</t>
  </si>
  <si>
    <t>Ateles_belzebuth</t>
  </si>
  <si>
    <t>Ateles_fusciceps</t>
  </si>
  <si>
    <t>Ateles_geoffroyi</t>
  </si>
  <si>
    <t>Ateles_marginatus</t>
  </si>
  <si>
    <t>Ateles_paniscus</t>
  </si>
  <si>
    <t>Avahi_betsileo</t>
  </si>
  <si>
    <t>Avahi_cleesei</t>
  </si>
  <si>
    <t>Avahi_laniger</t>
  </si>
  <si>
    <t>Avahi_meridionalis</t>
  </si>
  <si>
    <t>Avahi_mooreorum</t>
  </si>
  <si>
    <t>Avahi_occidentalis</t>
  </si>
  <si>
    <t>Avahi_peyrierasi</t>
  </si>
  <si>
    <t>Avahi_ramanantsoavani</t>
  </si>
  <si>
    <t>Avahi_unicolor</t>
  </si>
  <si>
    <t>Brachyteles_arachnoides</t>
  </si>
  <si>
    <t>Brachyteles_hypoxanthus</t>
  </si>
  <si>
    <t>Cacajao_ayresi</t>
  </si>
  <si>
    <t>Cacajao_calvus</t>
  </si>
  <si>
    <t>Cacajao_hosomi</t>
  </si>
  <si>
    <t>Cacajao_melanocephalus</t>
  </si>
  <si>
    <t>Callicebus_barbarabrownae</t>
  </si>
  <si>
    <t>Callicebus_caquetensis</t>
  </si>
  <si>
    <t>Callicebus_coimbrai</t>
  </si>
  <si>
    <t>Callicebus_discolor</t>
  </si>
  <si>
    <t>Callicebus_dubius</t>
  </si>
  <si>
    <t>Callicebus_melanochir</t>
  </si>
  <si>
    <t>Callicebus_nigrifrons</t>
  </si>
  <si>
    <t>Callicebus_ornatus</t>
  </si>
  <si>
    <t>Callimico_goeldii</t>
  </si>
  <si>
    <t>Callithrix_aurita</t>
  </si>
  <si>
    <t>Callithrix_flaviceps</t>
  </si>
  <si>
    <t>Callithrix_geoffroyi</t>
  </si>
  <si>
    <t>Callithrix_humeralifer</t>
  </si>
  <si>
    <t>Callithrix_humilis</t>
  </si>
  <si>
    <t>Callithrix_jacchus</t>
  </si>
  <si>
    <t>Callithrix_kuhlii</t>
  </si>
  <si>
    <t>Callithrix_penicillata</t>
  </si>
  <si>
    <t>Callithrix_pygmaea</t>
  </si>
  <si>
    <t>Carlito_syrichta</t>
  </si>
  <si>
    <t>Cebuella_niveiventris</t>
  </si>
  <si>
    <t>Cebus_aequatorialis</t>
  </si>
  <si>
    <t>Cebus_albifrons</t>
  </si>
  <si>
    <t>Cebus_brunneus</t>
  </si>
  <si>
    <t>Cebus_capucinus</t>
  </si>
  <si>
    <t>Cebus_cesarae</t>
  </si>
  <si>
    <t>Cebus_cuscinus</t>
  </si>
  <si>
    <t>Cebus_imitator</t>
  </si>
  <si>
    <t>Cebus_kaapori</t>
  </si>
  <si>
    <t>Cebus_leucocephalus</t>
  </si>
  <si>
    <t>Cebus_malitiosus</t>
  </si>
  <si>
    <t>Cebus_olivaceus</t>
  </si>
  <si>
    <t>Cebus_unicolor</t>
  </si>
  <si>
    <t>Cebus_versicolor</t>
  </si>
  <si>
    <t>Cebus_yuracus</t>
  </si>
  <si>
    <t>Cephalopachus_bancanus</t>
  </si>
  <si>
    <t>Cercocebus_agilis</t>
  </si>
  <si>
    <t>Cercocebus_atys</t>
  </si>
  <si>
    <t>Cercocebus_chrysogaster</t>
  </si>
  <si>
    <t>Cercocebus_galeritus</t>
  </si>
  <si>
    <t>Cercocebus_sanjei</t>
  </si>
  <si>
    <t>Cercocebus_torquatus</t>
  </si>
  <si>
    <t>Cercopithecus_albogularis</t>
  </si>
  <si>
    <t>Cercopithecus_ascanius</t>
  </si>
  <si>
    <t>Cercopithecus_buettikoferi</t>
  </si>
  <si>
    <t>Cercopithecus_lowei</t>
  </si>
  <si>
    <t>Cercopithecus_cephus</t>
  </si>
  <si>
    <t>Cercopithecus_denti</t>
  </si>
  <si>
    <t>Cercopithecus_diana</t>
  </si>
  <si>
    <t>Cercopithecus_doggetti</t>
  </si>
  <si>
    <t>Cercopithecus_dryas</t>
  </si>
  <si>
    <t>Cercopithecus_erythrogaster</t>
  </si>
  <si>
    <t>Cercopithecus_hamlyni</t>
  </si>
  <si>
    <t>Cercopithecus_kandti</t>
  </si>
  <si>
    <t>Cercopithecus_lomamiensis</t>
  </si>
  <si>
    <t>Cercopithecus_mitis</t>
  </si>
  <si>
    <t>Cercopithecus_mona</t>
  </si>
  <si>
    <t>Cercopithecus_neglectus</t>
  </si>
  <si>
    <t>Cercopithecus_nicticans</t>
  </si>
  <si>
    <t>Cercopithecus_petaurista</t>
  </si>
  <si>
    <t>Cercopithecus_pogonias</t>
  </si>
  <si>
    <t>Cercopithecus_roloway</t>
  </si>
  <si>
    <t>Cercopithecus_sclateri</t>
  </si>
  <si>
    <t>Cercopithecus_wolfi</t>
  </si>
  <si>
    <t>Cheirogaleus_andysabini</t>
  </si>
  <si>
    <t>Cheirogaleus_crossleyi</t>
  </si>
  <si>
    <t>Cheirogaleus_lavasoensis</t>
  </si>
  <si>
    <t>Cheirogaleus_major</t>
  </si>
  <si>
    <t>Cheirogaleus_medius</t>
  </si>
  <si>
    <t>Cheirogaleus_minusculus</t>
  </si>
  <si>
    <t>Cheirogaleus_shethi</t>
  </si>
  <si>
    <t>Cheirogaleus_sibreei</t>
  </si>
  <si>
    <t>Cheirogaleus_thomasi</t>
  </si>
  <si>
    <t>Cheracebus_lucifer</t>
  </si>
  <si>
    <t>Cheracebus_lugens</t>
  </si>
  <si>
    <t>Cheracebus_medemi</t>
  </si>
  <si>
    <t>Cheracebus_purinus</t>
  </si>
  <si>
    <t>Cheracebus_regulus</t>
  </si>
  <si>
    <t>Cheracebus_torquatus</t>
  </si>
  <si>
    <t>Chiropotes_albinasus</t>
  </si>
  <si>
    <t>Chiropotes_sagulata</t>
  </si>
  <si>
    <t>Chiropotes_israelita</t>
  </si>
  <si>
    <t>Chiropotes_satanas</t>
  </si>
  <si>
    <t>Chiropotes_utahickae</t>
  </si>
  <si>
    <t>Chlorocebus_aethiops</t>
  </si>
  <si>
    <t>Chlorocebus_cynosuros</t>
  </si>
  <si>
    <t>Chlorocebus_djamdjamensis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</si>
  <si>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</si>
  <si>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</si>
  <si>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</si>
  <si>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</si>
  <si>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</si>
  <si>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</si>
  <si>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</si>
  <si>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</si>
  <si>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</si>
  <si>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Erythrocebus_poliophaeus</t>
  </si>
  <si>
    <t>Eulemur_albifrons</t>
  </si>
  <si>
    <t>Eulemur_cinereiceps</t>
  </si>
  <si>
    <t>Eulemur_coronatus</t>
  </si>
  <si>
    <t>Eulemur_flavifrons</t>
  </si>
  <si>
    <t>Eulemur_macaco</t>
  </si>
  <si>
    <t>Eulemur_mongoz</t>
  </si>
  <si>
    <t>Eulemur_rubriventer</t>
  </si>
  <si>
    <t>Eulemur_rufifrons</t>
  </si>
  <si>
    <t>Eulemur_rufus</t>
  </si>
  <si>
    <t>Eulemur_sanfordi</t>
  </si>
  <si>
    <t>Euoticus_elegantulus</t>
  </si>
  <si>
    <t>Euoticus_pallidus</t>
  </si>
  <si>
    <t>Galago_alleni</t>
  </si>
  <si>
    <t>Galago_gabonensis</t>
  </si>
  <si>
    <t>Galago_gallarum</t>
  </si>
  <si>
    <t>Galago_granti</t>
  </si>
  <si>
    <t>Galago_matschiei</t>
  </si>
  <si>
    <t>Galago_minor</t>
  </si>
  <si>
    <t>Galago_moholi</t>
  </si>
  <si>
    <t>Galago_senegalensis</t>
  </si>
  <si>
    <t>Galagoides_kumbirensis</t>
  </si>
  <si>
    <t>Galagoides_orinus</t>
  </si>
  <si>
    <t>Galagoides_rondoensis</t>
  </si>
  <si>
    <t>Galagoides_thomasi</t>
  </si>
  <si>
    <t>Galagoides_zanzibaricus</t>
  </si>
  <si>
    <t>Gorilla_beringei</t>
  </si>
  <si>
    <t>Gorilla_gorilla</t>
  </si>
  <si>
    <t>Hapalemur_alaotrensis</t>
  </si>
  <si>
    <t>Hapalemur_aureus</t>
  </si>
  <si>
    <t>Hapalemur_griseus</t>
  </si>
  <si>
    <t>Hapalemur_occidentalis</t>
  </si>
  <si>
    <t>Hoolock_hoolock</t>
  </si>
  <si>
    <t>Hoolock_leuconedys</t>
  </si>
  <si>
    <t>Hoolock_tianxing</t>
  </si>
  <si>
    <t>Hylobates_agilis</t>
  </si>
  <si>
    <t>Hylobates_albibarbis</t>
  </si>
  <si>
    <t>Hylobates_klossii</t>
  </si>
  <si>
    <t>Hylobates_lar</t>
  </si>
  <si>
    <t>Hylobates_moloch</t>
  </si>
  <si>
    <t>Hylobates_muelleri</t>
  </si>
  <si>
    <t>Hylobates_pileatus</t>
  </si>
  <si>
    <t>Indri_indri</t>
  </si>
  <si>
    <t>Lagothrix_cana</t>
  </si>
  <si>
    <t>Lagothrix_flavicauda</t>
  </si>
  <si>
    <t>Lagothrix_lagotricha</t>
  </si>
  <si>
    <t>Lagothrix_lugens</t>
  </si>
  <si>
    <t>Lagothrix_poeppigii</t>
  </si>
  <si>
    <t>Lagothrix_tschudii</t>
  </si>
  <si>
    <t>Lemur_catta</t>
  </si>
  <si>
    <t>Leontopithecus_caissara</t>
  </si>
  <si>
    <t>Leontopithecus_chrysomelas</t>
  </si>
  <si>
    <t>Leontopithecus_chrysopygus</t>
  </si>
  <si>
    <t>Leontopithecus_rosalia</t>
  </si>
  <si>
    <t>Lepilemur_aeeclis</t>
  </si>
  <si>
    <t>Lepilemur_ahmansonorum</t>
  </si>
  <si>
    <t>Lepilemur_ankaranensis</t>
  </si>
  <si>
    <t>Lepilemur_betsileo</t>
  </si>
  <si>
    <t>Lepilemur_dorsalis</t>
  </si>
  <si>
    <t>Lepilemur_edwardsi</t>
  </si>
  <si>
    <t>Lepilemur_fleuretae</t>
  </si>
  <si>
    <t>Lepilemur_grewcockorum</t>
  </si>
  <si>
    <t>Lepilemur_hollandorum</t>
  </si>
  <si>
    <t>Lepilemur_hubbardorum</t>
  </si>
  <si>
    <t>Lepilemur_jamesorum</t>
  </si>
  <si>
    <t>Lepilemur_leucopus</t>
  </si>
  <si>
    <t>Lepilemur_manasamody</t>
  </si>
  <si>
    <t>Lepilemur_microdon</t>
  </si>
  <si>
    <t>Lepilemur_milanoii</t>
  </si>
  <si>
    <t>Lepilemur_mitsinjoensis</t>
  </si>
  <si>
    <t>Lepilemur_mittermeieri</t>
  </si>
  <si>
    <t>Lepilemur_mustelinus</t>
  </si>
  <si>
    <t>Lepilemur_otto</t>
  </si>
  <si>
    <t>Lepilemur_petteri</t>
  </si>
  <si>
    <t>Lepilemur_randrianasoloi</t>
  </si>
  <si>
    <t>Lepilemur_ruficaudatus</t>
  </si>
  <si>
    <t>Lepilemur_sahamalazensis</t>
  </si>
  <si>
    <t>Lepilemur_scottorum</t>
  </si>
  <si>
    <t>Lepilemur_seali</t>
  </si>
  <si>
    <t>Lepilemur_septentrionalis</t>
  </si>
  <si>
    <t>Lepilemur_tymerlachsoni</t>
  </si>
  <si>
    <t>Lepilemur_wrightae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</si>
  <si>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</si>
  <si>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</si>
  <si>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</si>
  <si>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</si>
  <si>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</si>
  <si>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</si>
  <si>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Macaca_brunnescens</t>
  </si>
  <si>
    <t>Macaca_cyclopis</t>
  </si>
  <si>
    <t>Macaca_fascicularis</t>
  </si>
  <si>
    <t>Macaca_fuscata</t>
  </si>
  <si>
    <t>Macaca_hecki</t>
  </si>
  <si>
    <t>Macaca_leonina</t>
  </si>
  <si>
    <t>Macaca_leucogenys</t>
  </si>
  <si>
    <t>Macaca_maura</t>
  </si>
  <si>
    <t>Macaca_mulatta</t>
  </si>
  <si>
    <t>Macaca_munzala</t>
  </si>
  <si>
    <t>Macaca_nemestrina</t>
  </si>
  <si>
    <t>Macaca_nigra</t>
  </si>
  <si>
    <t>Macaca_nigrescens</t>
  </si>
  <si>
    <t>Macaca_ochreata</t>
  </si>
  <si>
    <t>Macaca_pagensis</t>
  </si>
  <si>
    <t>Macaca_radiata</t>
  </si>
  <si>
    <t>Macaca_siberu</t>
  </si>
  <si>
    <t>Macaca_silenus</t>
  </si>
  <si>
    <t>Macaca_sinica</t>
  </si>
  <si>
    <t>Macaca_speciosa</t>
  </si>
  <si>
    <t>Macaca_sylvanus</t>
  </si>
  <si>
    <t>Macaca_thibetana</t>
  </si>
  <si>
    <t>Macaca_tonkeana</t>
  </si>
  <si>
    <t>Mandrillus_leucophaeus</t>
  </si>
  <si>
    <t>Mandrillus_sphinx</t>
  </si>
  <si>
    <t>Mico_acariensis</t>
  </si>
  <si>
    <t>Mico_argentatus</t>
  </si>
  <si>
    <t>Mico_chrysoleucus</t>
  </si>
  <si>
    <t>Mico_emiliae</t>
  </si>
  <si>
    <t>Mico_humeralifer</t>
  </si>
  <si>
    <t>Mico_intermedius</t>
  </si>
  <si>
    <t>Mico_leucippe</t>
  </si>
  <si>
    <t>Mico_marcai</t>
  </si>
  <si>
    <t>Mico_mauesi</t>
  </si>
  <si>
    <t>Mico_melanurus</t>
  </si>
  <si>
    <t>Mico_munduruku</t>
  </si>
  <si>
    <t>Mico_nigriceps</t>
  </si>
  <si>
    <t>Mico_rondoni</t>
  </si>
  <si>
    <t>Mico_saterei</t>
  </si>
  <si>
    <t>Microcebus_arnholdi</t>
  </si>
  <si>
    <t>Microcebus_berthae</t>
  </si>
  <si>
    <t>Microcebus_bongolavensis</t>
  </si>
  <si>
    <t>Microcebus_boraha</t>
  </si>
  <si>
    <t>Microcebus_danfossi</t>
  </si>
  <si>
    <t>Microcebus_ganzhorni</t>
  </si>
  <si>
    <t>Microcebus_gerpi</t>
  </si>
  <si>
    <t>Microcebus_griseorufus</t>
  </si>
  <si>
    <t>Microcebus_jollyae</t>
  </si>
  <si>
    <t>Microcebus_lehilahytsara</t>
  </si>
  <si>
    <t>Microcebus_macarthurii</t>
  </si>
  <si>
    <t>Microcebus_mamiratra</t>
  </si>
  <si>
    <t>Microcebus_manitatra</t>
  </si>
  <si>
    <t>Microcebus_margotmarshae</t>
  </si>
  <si>
    <t>Microcebus_marohita</t>
  </si>
  <si>
    <t>Microcebus_mittermeieri</t>
  </si>
  <si>
    <t>Microcebus_murinus</t>
  </si>
  <si>
    <t>Microcebus_myoxinus</t>
  </si>
  <si>
    <t>Microcebus_ravelobensis</t>
  </si>
  <si>
    <t>Microcebus_rufus</t>
  </si>
  <si>
    <t>Microcebus_sambiranensis</t>
  </si>
  <si>
    <t>Microcebus_simmonsi</t>
  </si>
  <si>
    <t>Microcebus_tanosi</t>
  </si>
  <si>
    <t>Microcebus_tavaratra</t>
  </si>
  <si>
    <t>Miopithecus_ogouensis</t>
  </si>
  <si>
    <t>Miopithecus_talapoin</t>
  </si>
  <si>
    <t>Mirza_coquereli</t>
  </si>
  <si>
    <t>Mirza_zaza</t>
  </si>
  <si>
    <t>Nasalis_larvatus</t>
  </si>
  <si>
    <t>Nomascus_annamensis</t>
  </si>
  <si>
    <t>Nomascus_concolor</t>
  </si>
  <si>
    <t>Nomascus_gabriellae</t>
  </si>
  <si>
    <t>Nomascus_hainanus</t>
  </si>
  <si>
    <t>Nomascus_leucogenys</t>
  </si>
  <si>
    <t>Nomascus_nasutus</t>
  </si>
  <si>
    <t>Nomascus_siki</t>
  </si>
  <si>
    <t>Nycticebus_bancanus</t>
  </si>
  <si>
    <t>Nycticebus_bengalensis</t>
  </si>
  <si>
    <t>Nycticebus_borneanus</t>
  </si>
  <si>
    <t>Nycticebus_coucang</t>
  </si>
  <si>
    <t>Nycticebus_javanicus</t>
  </si>
  <si>
    <t>Nycticebus_kayan</t>
  </si>
  <si>
    <t>Nycticebus_pygmaeus</t>
  </si>
  <si>
    <t>Otolemur_crassicaudatus</t>
  </si>
  <si>
    <t>Otolemur_garnettii</t>
  </si>
  <si>
    <t>Otolemur_monteiri</t>
  </si>
  <si>
    <t>Pan_paniscus</t>
  </si>
  <si>
    <t>Pan_troglodytes</t>
  </si>
  <si>
    <t>Papio_anubis</t>
  </si>
  <si>
    <t>Papio_cynocephalus</t>
  </si>
  <si>
    <t>Papio_hamadryas</t>
  </si>
  <si>
    <t>Papio_kindae</t>
  </si>
  <si>
    <t>Papio_papio</t>
  </si>
  <si>
    <t>Papio_ursinus</t>
  </si>
  <si>
    <t>Paragalago_cocos</t>
  </si>
  <si>
    <t>Paragalago_zanzibaricus</t>
  </si>
  <si>
    <t>Perodicticus_potto</t>
  </si>
  <si>
    <t>Phaner_electromontis</t>
  </si>
  <si>
    <t>Phaner_furcifer</t>
  </si>
  <si>
    <t>Phaner_pallescens</t>
  </si>
  <si>
    <t>Phaner_parienti</t>
  </si>
  <si>
    <t>Piliocolobus_badius</t>
  </si>
  <si>
    <t>Piliocolobus_bouvieri</t>
  </si>
  <si>
    <t>Piliocolobus_epieni</t>
  </si>
  <si>
    <t>Piliocolobus_foai</t>
  </si>
  <si>
    <t>Piliocolobus_gordonorum</t>
  </si>
  <si>
    <t>Piliocolobus_kirkii</t>
  </si>
  <si>
    <t>Piliocolobus_lulindicus</t>
  </si>
  <si>
    <t>Piliocolobus_oustaleti</t>
  </si>
  <si>
    <t>Piliocolobus_parmentieri</t>
  </si>
  <si>
    <t>Piliocolobus_pennantii</t>
  </si>
  <si>
    <t>Piliocolobus_preussi</t>
  </si>
  <si>
    <t>Piliocolobus_rufomitratus</t>
  </si>
  <si>
    <t>Piliocolobus_semlikiensis</t>
  </si>
  <si>
    <t>Piliocolobus_tephrosceles</t>
  </si>
  <si>
    <t>Piliocolobus_tholloni</t>
  </si>
  <si>
    <t>Piliocolobus_waldronae</t>
  </si>
  <si>
    <t>Pithecia_aequatorialis</t>
  </si>
  <si>
    <t>Pithecia_albicans</t>
  </si>
  <si>
    <t>Pithecia_cazuzai</t>
  </si>
  <si>
    <t>Pithecia_chrysocephala</t>
  </si>
  <si>
    <t>Pithecia_hirsuta</t>
  </si>
  <si>
    <t>Pithecia_inusta</t>
  </si>
  <si>
    <t>Pithecia_irrorata</t>
  </si>
  <si>
    <t>Pithecia_isabela</t>
  </si>
  <si>
    <t>Pithecia_milleri</t>
  </si>
  <si>
    <t>Pithecia_mittermeieri</t>
  </si>
  <si>
    <t>Pithecia_monachus</t>
  </si>
  <si>
    <t>Pithecia_napensis</t>
  </si>
  <si>
    <t>Pithecia_pissinattii</t>
  </si>
  <si>
    <t>Pithecia_pithecia</t>
  </si>
  <si>
    <t>Pithecia_rylandsi</t>
  </si>
  <si>
    <t>Pithecia_vanzolinii</t>
  </si>
  <si>
    <t>Plecturocebus_aureipalatii</t>
  </si>
  <si>
    <t>Plecturocebus_baptista</t>
  </si>
  <si>
    <t>Plecturocebus_bernhardi</t>
  </si>
  <si>
    <t>Plecturocebus_brunneus</t>
  </si>
  <si>
    <t>Plecturocebus_cinerascens</t>
  </si>
  <si>
    <t>Plecturocebus_cupreus</t>
  </si>
  <si>
    <t>Plecturocebus_donacophilus</t>
  </si>
  <si>
    <t>Plecturocebus_grovesi</t>
  </si>
  <si>
    <t>Plecturocebus_hoffmannsi</t>
  </si>
  <si>
    <t>Plecturocebus_miltoni</t>
  </si>
  <si>
    <t>Plecturocebus_modestus</t>
  </si>
  <si>
    <t>Plecturocebus_moloch</t>
  </si>
  <si>
    <t>Plecturocebus_oenanthe</t>
  </si>
  <si>
    <t>Plecturocebus_olallae</t>
  </si>
  <si>
    <t>Plecturocebus_pallescens</t>
  </si>
  <si>
    <t>Plecturocebus_stephennashi</t>
  </si>
  <si>
    <t>Plecturocebus_toppini</t>
  </si>
  <si>
    <t>Plecturocebus_urubambensis</t>
  </si>
  <si>
    <t>Plecturocebus_vieirai</t>
  </si>
  <si>
    <t>Pongo_abelii</t>
  </si>
  <si>
    <t>Pongo_pygmaeus</t>
  </si>
  <si>
    <t>Pongo_tapanuliensis</t>
  </si>
  <si>
    <t>Presbytis_canicrus</t>
  </si>
  <si>
    <t>Presbytis_chrysomelas</t>
  </si>
  <si>
    <t>Presbytis_comata</t>
  </si>
  <si>
    <t>Presbytis_femoralis</t>
  </si>
  <si>
    <t>Presbytis_frontata</t>
  </si>
  <si>
    <t>Presbytis_hosei</t>
  </si>
  <si>
    <t>Presbytis_natunae</t>
  </si>
  <si>
    <t>Presbytis_pileata</t>
  </si>
  <si>
    <t>Presbytis_potenziani</t>
  </si>
  <si>
    <t>Presbytis_robinsoni</t>
  </si>
  <si>
    <t>Presbytis_rubicunda</t>
  </si>
  <si>
    <t>Presbytis_sabana</t>
  </si>
  <si>
    <t>Presbytis_siamensis</t>
  </si>
  <si>
    <t>Presbytis_thomasi</t>
  </si>
  <si>
    <t>Procolobus_verus</t>
  </si>
  <si>
    <t>Prolemur_simus</t>
  </si>
  <si>
    <t>Propithecus_candidus</t>
  </si>
  <si>
    <t>Propithecus_coquereli</t>
  </si>
  <si>
    <t>Propithecus_deckenii</t>
  </si>
  <si>
    <t>Propithecus_diadema</t>
  </si>
  <si>
    <t>Propithecus_edwardsi</t>
  </si>
  <si>
    <t>Propithecus_perrieri</t>
  </si>
  <si>
    <t>Propithecus_tattersalli</t>
  </si>
  <si>
    <t>Propithecus_verreauxi</t>
  </si>
  <si>
    <t>Pseudopotto_martini</t>
  </si>
  <si>
    <t>Pygathrix_cinerea</t>
  </si>
  <si>
    <t>Pygathrix_nemaeus</t>
  </si>
  <si>
    <t>Pygathrix_nigripes</t>
  </si>
  <si>
    <t>Rhinopithecus_avunculus</t>
  </si>
  <si>
    <t>Rhinopithecus_bieti</t>
  </si>
  <si>
    <t>Rhinopithecus_brelichi</t>
  </si>
  <si>
    <t>Rhinopithecus_roxellana</t>
  </si>
  <si>
    <t>Rhinopithecus_strykeri</t>
  </si>
  <si>
    <t>Rungwecebus_kipunji</t>
  </si>
  <si>
    <t>Saguinus_bicolor</t>
  </si>
  <si>
    <t>Saguinus_cruzlimai</t>
  </si>
  <si>
    <t>Saguinus_fuscicollis</t>
  </si>
  <si>
    <t>Saguinus_geoffroyi</t>
  </si>
  <si>
    <t>Saguinus_graellsi</t>
  </si>
  <si>
    <t>Saguinus_imperator</t>
  </si>
  <si>
    <t>Saguinus_inustus</t>
  </si>
  <si>
    <t>Saguinus_labiatus</t>
  </si>
  <si>
    <t>Saguinus_leucopus</t>
  </si>
  <si>
    <t>Saguinus_martinsi</t>
  </si>
  <si>
    <t>Saguinus_melanoleucus</t>
  </si>
  <si>
    <t>Saguinus_midas</t>
  </si>
  <si>
    <t>Saguinus_mystax</t>
  </si>
  <si>
    <t>Saguinus_niger</t>
  </si>
  <si>
    <t>Saguinus_nigricollis</t>
  </si>
  <si>
    <t>Saguinus_oedipus</t>
  </si>
  <si>
    <t>Saguinus_tripartitus</t>
  </si>
  <si>
    <t>Saguinus_ursulus</t>
  </si>
  <si>
    <t>Saimiri_boliviensis</t>
  </si>
  <si>
    <t>Saimiri_cassiquiarensis</t>
  </si>
  <si>
    <t>Saimiri_oerstedii</t>
  </si>
  <si>
    <t>Saimiri_sciureus</t>
  </si>
  <si>
    <t>Saimiri_ustus</t>
  </si>
  <si>
    <t>Saimiri_vanzolinii</t>
  </si>
  <si>
    <t>Sapajus_apella</t>
  </si>
  <si>
    <t>Sapajus_cay</t>
  </si>
  <si>
    <t>Sapajus_flavius</t>
  </si>
  <si>
    <t>Sapajus_libidinosus</t>
  </si>
  <si>
    <t>Sapajus_nigritus</t>
  </si>
  <si>
    <t>Sapajus_xanthosternos</t>
  </si>
  <si>
    <t>Sciurocheirus_makandensis</t>
  </si>
  <si>
    <t>Semnopithecus_ajax</t>
  </si>
  <si>
    <t>Semnopithecus_entellus</t>
  </si>
  <si>
    <t>Semnopithecus_hector</t>
  </si>
  <si>
    <t>Semnopithecus_hypoleucos</t>
  </si>
  <si>
    <t>Semnopithecus_natunae</t>
  </si>
  <si>
    <t>Semnopithecus_priam</t>
  </si>
  <si>
    <t>Semnopithecus_schistaceus</t>
  </si>
  <si>
    <t>Simias_concolor</t>
  </si>
  <si>
    <t>Symphalangus_syndactylus</t>
  </si>
  <si>
    <t>Tarsius_dentatus</t>
  </si>
  <si>
    <t>Tarsius_fuscus</t>
  </si>
  <si>
    <t>Tarsius_lariang</t>
  </si>
  <si>
    <t>Tarsius_pelengensis</t>
  </si>
  <si>
    <t>Tarsius_pumilus</t>
  </si>
  <si>
    <t>Tarsius_sangirensis</t>
  </si>
  <si>
    <t>Tarsius_spectrumgurskyae</t>
  </si>
  <si>
    <t>Tarsius_supriatnai</t>
  </si>
  <si>
    <t>Tarsius_tarsier</t>
  </si>
  <si>
    <t>Tarsius_tumpara</t>
  </si>
  <si>
    <t>Tarsius_wallacei</t>
  </si>
  <si>
    <t>Theropithecus_gelada</t>
  </si>
  <si>
    <t>Trachypithecus_auratus</t>
  </si>
  <si>
    <t>Trachypithecus_barbei</t>
  </si>
  <si>
    <t>Trachypithecus_cristatus</t>
  </si>
  <si>
    <t>Trachypithecus_delacouri</t>
  </si>
  <si>
    <t>Trachypithecus_ebenus</t>
  </si>
  <si>
    <t>Trachypithecus_francoisi</t>
  </si>
  <si>
    <t>Trachypithecus_geei</t>
  </si>
  <si>
    <t>Trachypithecus_germaini</t>
  </si>
  <si>
    <t>Trachypithecus_hatinhensis</t>
  </si>
  <si>
    <t>Trachypithecus_johnii</t>
  </si>
  <si>
    <t>Trachypithecus_laotum</t>
  </si>
  <si>
    <t>Trachypithecus_mauritius</t>
  </si>
  <si>
    <t>Trachypithecus_obscurus</t>
  </si>
  <si>
    <t>Trachypithecus_phayrei</t>
  </si>
  <si>
    <t>Trachypithecus_poliocephalus</t>
  </si>
  <si>
    <t>Trachypithecus_selangorensis</t>
  </si>
  <si>
    <t>Trachypithecus_shortridgei</t>
  </si>
  <si>
    <t>Trachypithecus_vetulus</t>
  </si>
  <si>
    <t>Varecia_rubra</t>
  </si>
  <si>
    <t>Varecia_variegata</t>
  </si>
  <si>
    <t>Allen's swamp monkey</t>
  </si>
  <si>
    <t>Hairy-eared dwarf lemur</t>
  </si>
  <si>
    <t>L'Hoest's monkey</t>
  </si>
  <si>
    <t>Preuss's monkey</t>
  </si>
  <si>
    <t>Sun-tailed monkey</t>
  </si>
  <si>
    <t>Ursine howler</t>
  </si>
  <si>
    <t>Red-handed howler</t>
  </si>
  <si>
    <t>Black howler</t>
  </si>
  <si>
    <t>Spix's red-handed howler</t>
  </si>
  <si>
    <t>Jurua red howler</t>
  </si>
  <si>
    <t>Amazon black howler</t>
  </si>
  <si>
    <t>Mantled howler</t>
  </si>
  <si>
    <t>Yucatan black howler</t>
  </si>
  <si>
    <t>Bolivian red howler</t>
  </si>
  <si>
    <t>Maranhao red-handed howler</t>
  </si>
  <si>
    <t>Azara's night monkey</t>
  </si>
  <si>
    <t>Brumback's night monkey</t>
  </si>
  <si>
    <t>Gray-handed night monkey</t>
  </si>
  <si>
    <t>Hernandez-Camacho's night monkey</t>
  </si>
  <si>
    <t>Gray-bellied night monkey</t>
  </si>
  <si>
    <t>Peruvian night monkey</t>
  </si>
  <si>
    <t>Nancy Ma's night monkey</t>
  </si>
  <si>
    <t>Black-headed night monkey</t>
  </si>
  <si>
    <t>Three-striped night monkey</t>
  </si>
  <si>
    <t>Spix's night monkey</t>
  </si>
  <si>
    <t>Panamanian night monkey</t>
  </si>
  <si>
    <t>Golden angwantibo</t>
  </si>
  <si>
    <t>Calabar angwantibo</t>
  </si>
  <si>
    <t>White-bellied spider monkey</t>
  </si>
  <si>
    <t>Black-headed spider monkey</t>
  </si>
  <si>
    <t>Geoffroy's spider monkey</t>
  </si>
  <si>
    <t>White-cheeked spider monkey</t>
  </si>
  <si>
    <t>Red-faced spider monkey</t>
  </si>
  <si>
    <t>Betsileo woolly lemur</t>
  </si>
  <si>
    <t>Bemaraha woolly lemur</t>
  </si>
  <si>
    <t>Woolly indri</t>
  </si>
  <si>
    <t>Southern woolly lemur</t>
  </si>
  <si>
    <t>Moore's woolly lemur</t>
  </si>
  <si>
    <t>Western woolly lemur</t>
  </si>
  <si>
    <t>Peyrieras's woolly lemur</t>
  </si>
  <si>
    <t>Ramanantsoavana's woolly lemur</t>
  </si>
  <si>
    <t>Sambirano woolly lemur</t>
  </si>
  <si>
    <t>Southern muriqui</t>
  </si>
  <si>
    <t>Northern muriqui</t>
  </si>
  <si>
    <t>Araca uakari</t>
  </si>
  <si>
    <t>Bald uakari</t>
  </si>
  <si>
    <t>Neblina uakari</t>
  </si>
  <si>
    <t>Golden-backed uakari</t>
  </si>
  <si>
    <t>Barbara Brown's titi monkey</t>
  </si>
  <si>
    <t>Caqueta titi monkey</t>
  </si>
  <si>
    <t>Coimbra Filho's titi monkey</t>
  </si>
  <si>
    <t>White-tailed titi monkey</t>
  </si>
  <si>
    <t>Hershkovitz's titi monkey</t>
  </si>
  <si>
    <t>Coastal black-handed titi monkey</t>
  </si>
  <si>
    <t>Black-fronted titi monkey</t>
  </si>
  <si>
    <t>Ornate titi monkey</t>
  </si>
  <si>
    <t>Goeldi's monkey</t>
  </si>
  <si>
    <t>Buffy-tufted marmoset</t>
  </si>
  <si>
    <t>Buffy-headed marmoset</t>
  </si>
  <si>
    <t>White-headed marmoset</t>
  </si>
  <si>
    <t>Santarem marmoset</t>
  </si>
  <si>
    <t>Roosmalen's dwarf marmoset</t>
  </si>
  <si>
    <t>Common marmoset</t>
  </si>
  <si>
    <t>Wied's marmoset</t>
  </si>
  <si>
    <t>Black-tufted marmoset</t>
  </si>
  <si>
    <t>Pygmy marmoset</t>
  </si>
  <si>
    <t>Philippine tarsier</t>
  </si>
  <si>
    <t>Eastern pygmy marmoset</t>
  </si>
  <si>
    <t>Ecuadorian capuchin</t>
  </si>
  <si>
    <t>White-fronted capuchin</t>
  </si>
  <si>
    <t>Brown weeper capuchin</t>
  </si>
  <si>
    <t>Colombian white-faced capuchin</t>
  </si>
  <si>
    <t>Rio Cesar white-fronted capuchin</t>
  </si>
  <si>
    <t>Shock-headed capuchin</t>
  </si>
  <si>
    <t>Panamaniam white-faced capuchin</t>
  </si>
  <si>
    <t>Kaapori capuchin</t>
  </si>
  <si>
    <t>Sierra de Perija white-fronted capuchin</t>
  </si>
  <si>
    <t>Santa Marta white-fronted capuchin</t>
  </si>
  <si>
    <t>Wedge-capped capuchin</t>
  </si>
  <si>
    <t>Spix's white-fronted capuchin</t>
  </si>
  <si>
    <t>Vared white-fronted capuchin</t>
  </si>
  <si>
    <t>Maranon white-fronted capuchin</t>
  </si>
  <si>
    <t>Horsfield's tarsier</t>
  </si>
  <si>
    <t>Agile mangabey</t>
  </si>
  <si>
    <t>Sooty mangabey</t>
  </si>
  <si>
    <t>Golden-bellied mangabey</t>
  </si>
  <si>
    <t>Tana river mangabey</t>
  </si>
  <si>
    <t>Sanje mangabey</t>
  </si>
  <si>
    <t>Collared mangabey</t>
  </si>
  <si>
    <t>Sykes' monkey</t>
  </si>
  <si>
    <t>Red-tailed monkey</t>
  </si>
  <si>
    <t>Western lesser spot-nosed monkey</t>
  </si>
  <si>
    <t>Lowe's mona monkey</t>
  </si>
  <si>
    <t>Moustached guenon</t>
  </si>
  <si>
    <t>Dent's mona monkey</t>
  </si>
  <si>
    <t>Diana monkey</t>
  </si>
  <si>
    <t>Silver monkey</t>
  </si>
  <si>
    <t>Drays monkey</t>
  </si>
  <si>
    <t>White-throated guenon</t>
  </si>
  <si>
    <t>Hamlyn's monkey</t>
  </si>
  <si>
    <t>Golden monkey</t>
  </si>
  <si>
    <t>Lesula</t>
  </si>
  <si>
    <t>Blue monkey</t>
  </si>
  <si>
    <t>Mona monkey</t>
  </si>
  <si>
    <t>De Brazza's monkey</t>
  </si>
  <si>
    <t>Greater spot-nosed monkey</t>
  </si>
  <si>
    <t>Lesser spot-nosed monkey</t>
  </si>
  <si>
    <t>Crested mona monkey</t>
  </si>
  <si>
    <t>Roloway monkey</t>
  </si>
  <si>
    <t>Sclater's guenon</t>
  </si>
  <si>
    <t>Wolf's mona monkey</t>
  </si>
  <si>
    <t>Montagne d'Ambre dwarf lemur</t>
  </si>
  <si>
    <t>Furry-eared dwarf lemur</t>
  </si>
  <si>
    <t>Lavasoa dwarf lemur</t>
  </si>
  <si>
    <t>Greater dwarf lemur</t>
  </si>
  <si>
    <t>Fat-tailed dwarf lemur</t>
  </si>
  <si>
    <t>Lesser iron-gray dwarf lemur</t>
  </si>
  <si>
    <t>Ankarana dwarf lemur</t>
  </si>
  <si>
    <t>Sibree's dwarf lemur</t>
  </si>
  <si>
    <t>Thomas' dwarf lemur</t>
  </si>
  <si>
    <t>Lucifer titi monkey</t>
  </si>
  <si>
    <t>Black titi monkey</t>
  </si>
  <si>
    <t>Colombian black-handed titi monkey</t>
  </si>
  <si>
    <t>Rio Purus titi monkey</t>
  </si>
  <si>
    <t>Red-headed titi monkey</t>
  </si>
  <si>
    <t>Collared titi monkey</t>
  </si>
  <si>
    <t>White-nosed saki</t>
  </si>
  <si>
    <t>Reddish-brown bearded saki</t>
  </si>
  <si>
    <t>Brown-backed bearded saki</t>
  </si>
  <si>
    <t>Black-bearded saki</t>
  </si>
  <si>
    <t>Uta Hick's bearded saki</t>
  </si>
  <si>
    <t>Grivet</t>
  </si>
  <si>
    <t>Malbrouck monkey</t>
  </si>
  <si>
    <t>Bale Mountains vervet</t>
  </si>
  <si>
    <t>Vervet monkey</t>
  </si>
  <si>
    <t>Green monkey</t>
  </si>
  <si>
    <t>Angola colobus</t>
  </si>
  <si>
    <t>Mantled guereza</t>
  </si>
  <si>
    <t>King colobus</t>
  </si>
  <si>
    <t>Black colobus</t>
  </si>
  <si>
    <t>Ursine colobus</t>
  </si>
  <si>
    <t>Aye-aye</t>
  </si>
  <si>
    <t>Common patas monkey</t>
  </si>
  <si>
    <t>Blue Nile patas monkey</t>
  </si>
  <si>
    <t>White-headed lemur</t>
  </si>
  <si>
    <t>Gray-headed lemur</t>
  </si>
  <si>
    <t>Crowned lemur</t>
  </si>
  <si>
    <t>Blue-eyed black lemur</t>
  </si>
  <si>
    <t>Black lemur</t>
  </si>
  <si>
    <t>Mongoose lemur</t>
  </si>
  <si>
    <t>Red-bellied lemur</t>
  </si>
  <si>
    <t>Red-fronted lemur</t>
  </si>
  <si>
    <t>Red lemur</t>
  </si>
  <si>
    <t>Sanford's brown lemur</t>
  </si>
  <si>
    <t>Southern needle-clawed galago</t>
  </si>
  <si>
    <t>Northern needle-clawed galago</t>
  </si>
  <si>
    <t>Allen's bushbaby</t>
  </si>
  <si>
    <t>Gabon bushbaby</t>
  </si>
  <si>
    <t>Somali bushbaby</t>
  </si>
  <si>
    <t>Grant's bushbaby</t>
  </si>
  <si>
    <t>Dusky bushbaby</t>
  </si>
  <si>
    <t>Lesser galago</t>
  </si>
  <si>
    <t>Mohol bushbaby</t>
  </si>
  <si>
    <t>Senegal bushbaby</t>
  </si>
  <si>
    <t>Angolan dwarf galago</t>
  </si>
  <si>
    <t>Uluguru bushbaby</t>
  </si>
  <si>
    <t>Rondo dwarf galago</t>
  </si>
  <si>
    <t>Thomas' bushbaby</t>
  </si>
  <si>
    <t>Zanzibar bushbaby</t>
  </si>
  <si>
    <t>Mountain gorilla</t>
  </si>
  <si>
    <t>Lowland gorilla</t>
  </si>
  <si>
    <t>Lac Alaotra bamboo lemur</t>
  </si>
  <si>
    <t>Golden bamboo lemur</t>
  </si>
  <si>
    <t>Eastern lesser bamboo lemur</t>
  </si>
  <si>
    <t>Western lesser bamboo lemur</t>
  </si>
  <si>
    <t>Hoolock gibbon</t>
  </si>
  <si>
    <t>Eastern hoolock gibbon</t>
  </si>
  <si>
    <t>Skywalker hoolock gibbon</t>
  </si>
  <si>
    <t>Agile gibbon</t>
  </si>
  <si>
    <t>Bornean white-bearded gibbon</t>
  </si>
  <si>
    <t>Kloss's gibbon</t>
  </si>
  <si>
    <t>Lar gibbon</t>
  </si>
  <si>
    <t>Silvery gibbon</t>
  </si>
  <si>
    <t>Muller's gibbon</t>
  </si>
  <si>
    <t>Pileated gibbon</t>
  </si>
  <si>
    <t>Indri</t>
  </si>
  <si>
    <t>Gray woolly monkey</t>
  </si>
  <si>
    <t>Yellow-tailed woolly monkey</t>
  </si>
  <si>
    <t>Common woolly monkey</t>
  </si>
  <si>
    <t>Colombian woolly monkey</t>
  </si>
  <si>
    <t>Silvery woolly monkey</t>
  </si>
  <si>
    <t>Peruvian woolly monkey</t>
  </si>
  <si>
    <t>Ring-tailed lemur</t>
  </si>
  <si>
    <t>Speragui lion tamarin</t>
  </si>
  <si>
    <t>Golden-headed lion tamarin</t>
  </si>
  <si>
    <t>Black lion tamarin</t>
  </si>
  <si>
    <t>Golden lion tamarin</t>
  </si>
  <si>
    <t>Antafia sportive lemur</t>
  </si>
  <si>
    <t>Ahmanson's sportive lemur</t>
  </si>
  <si>
    <t>Ankarana sportive lemur</t>
  </si>
  <si>
    <t>Betsileo sportive lemur</t>
  </si>
  <si>
    <t>Gray-backed sportive lemur</t>
  </si>
  <si>
    <t>Milne-Edwards' sportive lemur</t>
  </si>
  <si>
    <t>Fleurette's sportive lemur</t>
  </si>
  <si>
    <t>Grewcock's sportive lemur</t>
  </si>
  <si>
    <t>Holland's sportive lemur</t>
  </si>
  <si>
    <t>Hubbard's sportive lemur</t>
  </si>
  <si>
    <t>James' sportive lemur</t>
  </si>
  <si>
    <t>White-footed sportive lemur</t>
  </si>
  <si>
    <t>Manasamody sportive lemur</t>
  </si>
  <si>
    <t>Small-toothed sportive lemur</t>
  </si>
  <si>
    <t>Daraina sportive lemur</t>
  </si>
  <si>
    <t>Mitsinjo sportive lemur</t>
  </si>
  <si>
    <t>Mittermeier's sportive lemur</t>
  </si>
  <si>
    <t>Weasel sportive lemur</t>
  </si>
  <si>
    <t>Otto's sportive lemur</t>
  </si>
  <si>
    <t>Petter's sportive lemur</t>
  </si>
  <si>
    <t>Randrianasolo's sportive lemur</t>
  </si>
  <si>
    <t>Red-tailed sportive lemur</t>
  </si>
  <si>
    <t>Sahamalaza sportive lemur</t>
  </si>
  <si>
    <t>Scott's sportive lemur</t>
  </si>
  <si>
    <t>Seal's sportive lemur</t>
  </si>
  <si>
    <t>Northern sportive lemur</t>
  </si>
  <si>
    <t>Hawks' sportive lemur</t>
  </si>
  <si>
    <t>Wright's sportive lemur</t>
  </si>
  <si>
    <t>Grey-cheeked mangabey</t>
  </si>
  <si>
    <t>Black crested mangabey</t>
  </si>
  <si>
    <t>Gray slender loris</t>
  </si>
  <si>
    <t>Red slender loris</t>
  </si>
  <si>
    <t>Stump-tailed macaques</t>
  </si>
  <si>
    <t>Assam macaque</t>
  </si>
  <si>
    <t>Muna-Buton macaque</t>
  </si>
  <si>
    <t>Formosan rock macaque</t>
  </si>
  <si>
    <t>Crab-eating macaque</t>
  </si>
  <si>
    <t>Japanese macaque</t>
  </si>
  <si>
    <t>Heck's macaque</t>
  </si>
  <si>
    <t>Northern pig-tailed macaque</t>
  </si>
  <si>
    <t>White-cheeked macaque</t>
  </si>
  <si>
    <t>Moor macaque</t>
  </si>
  <si>
    <t>Rhesus macaque</t>
  </si>
  <si>
    <t>Arunachal macaque</t>
  </si>
  <si>
    <t>Southern pig-tailed macaque</t>
  </si>
  <si>
    <t>Celebes crested macaque</t>
  </si>
  <si>
    <t>Gorontalo macaque</t>
  </si>
  <si>
    <t>Booted macaque</t>
  </si>
  <si>
    <t>Pagai Island macaque</t>
  </si>
  <si>
    <t>Bonnet macaque</t>
  </si>
  <si>
    <t>Siberut macaque</t>
  </si>
  <si>
    <t>Lion-tailed macaque</t>
  </si>
  <si>
    <t>Toque macaque</t>
  </si>
  <si>
    <t>Red-faced stump-tailed macaque</t>
  </si>
  <si>
    <t>Barbary macaque</t>
  </si>
  <si>
    <t>Tibetan macaque</t>
  </si>
  <si>
    <t>Tonkean macaque</t>
  </si>
  <si>
    <t>Drill</t>
  </si>
  <si>
    <t>Mandrill</t>
  </si>
  <si>
    <t>Rio Acari marmoset</t>
  </si>
  <si>
    <t>Silvery marmoset</t>
  </si>
  <si>
    <t>Golden-white tassel-ear marmoset</t>
  </si>
  <si>
    <t>Emilia's marmoset</t>
  </si>
  <si>
    <t>Hershkovitz's marmoset</t>
  </si>
  <si>
    <t>White marmoset</t>
  </si>
  <si>
    <t>Marca's marmoset</t>
  </si>
  <si>
    <t>Maues marmoset</t>
  </si>
  <si>
    <t>Black-tailed marmoset</t>
  </si>
  <si>
    <t>Munduruku marmoset</t>
  </si>
  <si>
    <t>Black-headed marmoset</t>
  </si>
  <si>
    <t>Rondon's marmoset</t>
  </si>
  <si>
    <t>Satere marmoset</t>
  </si>
  <si>
    <t>Arnhold's mouse lemur</t>
  </si>
  <si>
    <t>Madame Berthe's mouse lemur</t>
  </si>
  <si>
    <t>Bongolava mouse lemur</t>
  </si>
  <si>
    <t>Boraha mouse lemur</t>
  </si>
  <si>
    <t>Danfoss's mouse lemur</t>
  </si>
  <si>
    <t>Ganzhorn's mouse lemur</t>
  </si>
  <si>
    <t>Gerp's mouse lemur</t>
  </si>
  <si>
    <t>Reddish-gray mouse lemur</t>
  </si>
  <si>
    <t>Jolly's mouse lemur</t>
  </si>
  <si>
    <t>Goodman's mouse lemur</t>
  </si>
  <si>
    <t>MacArthur's mouse lemur</t>
  </si>
  <si>
    <t>Claire's mouse lemur</t>
  </si>
  <si>
    <t>Bemanasy mouse lemur</t>
  </si>
  <si>
    <t>Margot Marsh's mouse lemur</t>
  </si>
  <si>
    <t>Marohita mouse lemur</t>
  </si>
  <si>
    <t>Mittermeier's mouse lemur</t>
  </si>
  <si>
    <t>Gray mouse lemur</t>
  </si>
  <si>
    <t>Pygmy mouse lemur</t>
  </si>
  <si>
    <t>Golden-brown mouse lemur</t>
  </si>
  <si>
    <t>Brown mouse lemur</t>
  </si>
  <si>
    <t>Sambirano mouse lemur</t>
  </si>
  <si>
    <t>Simmon's mouse lemur</t>
  </si>
  <si>
    <t>Anosy mouse lemur</t>
  </si>
  <si>
    <t>Northern rufous mouse lemur</t>
  </si>
  <si>
    <t>Northern talapoin</t>
  </si>
  <si>
    <t>Angolan talapoin</t>
  </si>
  <si>
    <t>Coquerel's giant mouse lemur</t>
  </si>
  <si>
    <t>Northern giant mouse lemur</t>
  </si>
  <si>
    <t>Proboscis monkey</t>
  </si>
  <si>
    <t>Northern buffed-cheeked gibbon</t>
  </si>
  <si>
    <t>Black crested gibbon</t>
  </si>
  <si>
    <t>Yellow-cheeked gibbon</t>
  </si>
  <si>
    <t>Hainan black crested gibbon</t>
  </si>
  <si>
    <t>Northern white-cheeked gibbon</t>
  </si>
  <si>
    <t>Eastern black crested gibbon</t>
  </si>
  <si>
    <t>Southern white-cheeked gibbon</t>
  </si>
  <si>
    <t>Bangka slow loris</t>
  </si>
  <si>
    <t>Bengal slow loris</t>
  </si>
  <si>
    <t>Bornean slow loris</t>
  </si>
  <si>
    <t>Sunda slow loris</t>
  </si>
  <si>
    <t>Javan slow loris</t>
  </si>
  <si>
    <t>Kayan River slow loris</t>
  </si>
  <si>
    <t>Pygmy slow loris</t>
  </si>
  <si>
    <t>Brown greater galago</t>
  </si>
  <si>
    <t>Northern greater galago</t>
  </si>
  <si>
    <t>Silvery greater galago</t>
  </si>
  <si>
    <t>Bonobo</t>
  </si>
  <si>
    <t>Chimpanzee</t>
  </si>
  <si>
    <t>Olive baboon</t>
  </si>
  <si>
    <t>Yellow baboon</t>
  </si>
  <si>
    <t>Hamadryas baboon</t>
  </si>
  <si>
    <t>Kinda baboon</t>
  </si>
  <si>
    <t>Guinea baboon</t>
  </si>
  <si>
    <t>Chacma baboon</t>
  </si>
  <si>
    <t>Kenya coast galago</t>
  </si>
  <si>
    <t>Zanzibar galago</t>
  </si>
  <si>
    <t>West African potto</t>
  </si>
  <si>
    <t>Amber Mountain fork-marked lemur</t>
  </si>
  <si>
    <t>Masoala fork-marked lemur</t>
  </si>
  <si>
    <t>Pale form-marked lemur</t>
  </si>
  <si>
    <t>Pariente's fork-marked lemur</t>
  </si>
  <si>
    <t>Western red colobus</t>
  </si>
  <si>
    <t>Bouvier's red colobus</t>
  </si>
  <si>
    <t>Niger Delta red colobus</t>
  </si>
  <si>
    <t>Foa's red colobus</t>
  </si>
  <si>
    <t>Udzungwa red colobus</t>
  </si>
  <si>
    <t>Zanzibar red colobus</t>
  </si>
  <si>
    <t>Ulindi River red colobus</t>
  </si>
  <si>
    <t>Oustalet's red colobus</t>
  </si>
  <si>
    <t>Lomami red colobus</t>
  </si>
  <si>
    <t>Pennant's colobus</t>
  </si>
  <si>
    <t>Preuss's red colobus</t>
  </si>
  <si>
    <t>Tana River red colobus</t>
  </si>
  <si>
    <t>Semliki red colobus</t>
  </si>
  <si>
    <t>Ugandan red colobus</t>
  </si>
  <si>
    <t>Thollon's red colobus</t>
  </si>
  <si>
    <t>Miss Waldron's red colobus</t>
  </si>
  <si>
    <t>Equatorial saki</t>
  </si>
  <si>
    <t>White-footed saki</t>
  </si>
  <si>
    <t>Cazuza's saki</t>
  </si>
  <si>
    <t>Golden-faced saki</t>
  </si>
  <si>
    <t>Hairy saki</t>
  </si>
  <si>
    <t>Burnished saki</t>
  </si>
  <si>
    <t>Rio Tapajos saki</t>
  </si>
  <si>
    <t>Isabel's saki</t>
  </si>
  <si>
    <t>Miller's saki</t>
  </si>
  <si>
    <t>Mittermeier's Tapajos saki</t>
  </si>
  <si>
    <t>Monk saki</t>
  </si>
  <si>
    <t>Napo saki</t>
  </si>
  <si>
    <t>Pissinatti's saki</t>
  </si>
  <si>
    <t>White-faced saki</t>
  </si>
  <si>
    <t>Rylands' bald-faced saki</t>
  </si>
  <si>
    <t>Vanzolini's bald-faced saki</t>
  </si>
  <si>
    <t>Madidi titi monkey</t>
  </si>
  <si>
    <t>Baptista Lake titi monkey</t>
  </si>
  <si>
    <t>Prince Bernhard's titi monkey</t>
  </si>
  <si>
    <t>Brown titi monkey</t>
  </si>
  <si>
    <t>Ashy black titi monkey</t>
  </si>
  <si>
    <t>Coppery titi monkey</t>
  </si>
  <si>
    <t>White-eared titi monkey</t>
  </si>
  <si>
    <t>Alta Floresta titi monkey</t>
  </si>
  <si>
    <t>Hoffmanns's titi monkey</t>
  </si>
  <si>
    <t>Milton's titi monkey</t>
  </si>
  <si>
    <t>Rio Beni titi monkey</t>
  </si>
  <si>
    <t>Red-bellied titi monkey</t>
  </si>
  <si>
    <t>Rio Mayo titi monkey</t>
  </si>
  <si>
    <t>Olalla brothers' titi monkey</t>
  </si>
  <si>
    <t>White-coated titi monkey</t>
  </si>
  <si>
    <t>Nash's titi monkey</t>
  </si>
  <si>
    <t>Toppin's titi monkey</t>
  </si>
  <si>
    <t>Urubamba brown titi monkey</t>
  </si>
  <si>
    <t>Vieira's titi monkey</t>
  </si>
  <si>
    <t>Sumatran orangutan</t>
  </si>
  <si>
    <t>Bornean orangutan</t>
  </si>
  <si>
    <t>Tapanuli orangutan</t>
  </si>
  <si>
    <t>Miller's langur</t>
  </si>
  <si>
    <t>Sarawak surili</t>
  </si>
  <si>
    <t>Javan surili</t>
  </si>
  <si>
    <t>Raffles' banded langur</t>
  </si>
  <si>
    <t>White-fronted surili</t>
  </si>
  <si>
    <t>Hose's langur</t>
  </si>
  <si>
    <t>Natuna Island surili</t>
  </si>
  <si>
    <t>Capped langur</t>
  </si>
  <si>
    <t>Mentawai langur</t>
  </si>
  <si>
    <t>Robinson's banded langur</t>
  </si>
  <si>
    <t>Maroon leaf monkey</t>
  </si>
  <si>
    <t>Sabah grizzled langur</t>
  </si>
  <si>
    <t>White-thighed surili</t>
  </si>
  <si>
    <t>Thomas's langur</t>
  </si>
  <si>
    <t>Olive colobus</t>
  </si>
  <si>
    <t>Greater bamboo lemur</t>
  </si>
  <si>
    <t>Silky sifaka</t>
  </si>
  <si>
    <t>Coquerel's sifaka</t>
  </si>
  <si>
    <t>Von der Decken's sifaka</t>
  </si>
  <si>
    <t>Diademed sifaka</t>
  </si>
  <si>
    <t>Milne-Edwards' sifaka</t>
  </si>
  <si>
    <t>Perrier's sifaka</t>
  </si>
  <si>
    <t>Golden-crowned sifaka</t>
  </si>
  <si>
    <t>Verreaux's sifaka</t>
  </si>
  <si>
    <t>False potto</t>
  </si>
  <si>
    <t>Gray-shanked douc</t>
  </si>
  <si>
    <t>Red-shanked douc</t>
  </si>
  <si>
    <t>Black-shanked douc</t>
  </si>
  <si>
    <t>Tonkin snub-nosed monkey</t>
  </si>
  <si>
    <t>Black-and-white snub-nosed monkey</t>
  </si>
  <si>
    <t>Gray snub-nosed monkey</t>
  </si>
  <si>
    <t>Golden snub-nosed monkey</t>
  </si>
  <si>
    <t>Myanmar snub-nosed monkey</t>
  </si>
  <si>
    <t>Kipunji</t>
  </si>
  <si>
    <t>Pied tamarin</t>
  </si>
  <si>
    <t>Cruz Lima's saddle-back tamarin</t>
  </si>
  <si>
    <t>Brown-mantled tamarin</t>
  </si>
  <si>
    <t>Geoffroy's tamarin</t>
  </si>
  <si>
    <t>Graells's tamarin</t>
  </si>
  <si>
    <t>Emperor tamarin</t>
  </si>
  <si>
    <t>Mottle-faced tamarin</t>
  </si>
  <si>
    <t>White-lipped tamarin</t>
  </si>
  <si>
    <t>White-footed tamarin</t>
  </si>
  <si>
    <t>Martins's tamarin</t>
  </si>
  <si>
    <t>White-mantled tamarin</t>
  </si>
  <si>
    <t>Golden-handed tamarin</t>
  </si>
  <si>
    <t>Moustached tamarin</t>
  </si>
  <si>
    <t>Black tamarin</t>
  </si>
  <si>
    <t>Black-mantled tamarin</t>
  </si>
  <si>
    <t>Cotton-top tamarin</t>
  </si>
  <si>
    <t>Golden-mantled tamarin</t>
  </si>
  <si>
    <t>Eastern black-handed tamarin</t>
  </si>
  <si>
    <t>Black-capped squirrel monkey</t>
  </si>
  <si>
    <t>Humboldt's squirrel monkey</t>
  </si>
  <si>
    <t>Central American squirrel monkey</t>
  </si>
  <si>
    <t>Common squirrel monkey</t>
  </si>
  <si>
    <t>Bare-eared squirrel monkey</t>
  </si>
  <si>
    <t>Black squirrel monkey</t>
  </si>
  <si>
    <t>Tufted capuchin</t>
  </si>
  <si>
    <t>Azaras's capuchin</t>
  </si>
  <si>
    <t>Blond capuchin</t>
  </si>
  <si>
    <t>Black-striped capuchin</t>
  </si>
  <si>
    <t>Black capuchin</t>
  </si>
  <si>
    <t>Golden-bellied capuchin</t>
  </si>
  <si>
    <t>Makande squirrel galago</t>
  </si>
  <si>
    <t>Kashmir gray langur</t>
  </si>
  <si>
    <t>Northern plains gray langur</t>
  </si>
  <si>
    <t>Tarai gray langur</t>
  </si>
  <si>
    <t>Black-footed gray langur</t>
  </si>
  <si>
    <t>Natuna Island langur</t>
  </si>
  <si>
    <t>Tufted gray langur</t>
  </si>
  <si>
    <t>Nepal gray langur</t>
  </si>
  <si>
    <t>Pig-tailed langur</t>
  </si>
  <si>
    <t>Siamang</t>
  </si>
  <si>
    <t>Dian's tarsier</t>
  </si>
  <si>
    <t>Makassar tarsier</t>
  </si>
  <si>
    <t>Lariang tarsier</t>
  </si>
  <si>
    <t>Peleng tarsier</t>
  </si>
  <si>
    <t>Pygmy tarsier</t>
  </si>
  <si>
    <t>Sangihe tarsier</t>
  </si>
  <si>
    <t>Gursky's spectral tarsier</t>
  </si>
  <si>
    <t>Jatna's tarsier</t>
  </si>
  <si>
    <t>Spectral tarsier</t>
  </si>
  <si>
    <t>Siau Island tarsier</t>
  </si>
  <si>
    <t>Wallace's tarsier</t>
  </si>
  <si>
    <t>Gelada</t>
  </si>
  <si>
    <t>East javan langur</t>
  </si>
  <si>
    <t>Tenasserim lutung</t>
  </si>
  <si>
    <t>Silvery lutung</t>
  </si>
  <si>
    <t>Delacour's langur</t>
  </si>
  <si>
    <t>Indochinese black langur</t>
  </si>
  <si>
    <t>Francois' leaf monkey</t>
  </si>
  <si>
    <t>Gee's golden langur</t>
  </si>
  <si>
    <t>Germain's langur</t>
  </si>
  <si>
    <t>Hatinh langur</t>
  </si>
  <si>
    <t>Nilgiri langur</t>
  </si>
  <si>
    <t>Laotian langur</t>
  </si>
  <si>
    <t>West Javan langur</t>
  </si>
  <si>
    <t>Dusky leaf monkey</t>
  </si>
  <si>
    <t>Phayre's leaf monkey</t>
  </si>
  <si>
    <t>Cat Ba langur</t>
  </si>
  <si>
    <t>Selangor silvered langur</t>
  </si>
  <si>
    <t>Shortridge's langur</t>
  </si>
  <si>
    <t>Purple-faced langur</t>
  </si>
  <si>
    <t>Red ruffed lemur</t>
  </si>
  <si>
    <t>Black-and-white ruffed lemur</t>
  </si>
  <si>
    <t>nexus_name</t>
  </si>
  <si>
    <t>species_name</t>
  </si>
  <si>
    <t>common_name</t>
  </si>
  <si>
    <t>ssb_presence</t>
  </si>
  <si>
    <t>ssb_prevalence</t>
  </si>
  <si>
    <t>mean_temp_2019</t>
  </si>
  <si>
    <t>NA</t>
  </si>
  <si>
    <t>mean_precip_2019</t>
  </si>
  <si>
    <t>mean_cloud_2019</t>
  </si>
  <si>
    <t>mean_biomass_2019</t>
  </si>
  <si>
    <t>predator_count</t>
  </si>
  <si>
    <t>size_dimorphism_presence</t>
  </si>
  <si>
    <t>Na</t>
  </si>
  <si>
    <t>median_body_size</t>
  </si>
  <si>
    <t>body_size_range</t>
  </si>
  <si>
    <t>lifespan</t>
  </si>
  <si>
    <t>sex_ratio</t>
  </si>
  <si>
    <t>median_group_size</t>
  </si>
  <si>
    <t>Multi-male-multi-female</t>
  </si>
  <si>
    <t>Monogamous pairs</t>
  </si>
  <si>
    <t>Single-male-multi-female</t>
  </si>
  <si>
    <t>Solitary</t>
  </si>
  <si>
    <t>Fission-fusion</t>
  </si>
  <si>
    <t>group_structure</t>
  </si>
  <si>
    <t>Dominant pair</t>
  </si>
  <si>
    <t>Patriarchal</t>
  </si>
  <si>
    <t>Egalitarian</t>
  </si>
  <si>
    <t>Matriarchal</t>
  </si>
  <si>
    <t>hierarchical_structure</t>
  </si>
  <si>
    <t>Polygynandrous</t>
  </si>
  <si>
    <t>Monogamous</t>
  </si>
  <si>
    <t>Polygynous</t>
  </si>
  <si>
    <t>Polyandrous</t>
  </si>
  <si>
    <t>mating_system</t>
  </si>
  <si>
    <t>Maternal</t>
  </si>
  <si>
    <t>Paternal</t>
  </si>
  <si>
    <t>Allo-parenting</t>
  </si>
  <si>
    <t>Shared parental care</t>
  </si>
  <si>
    <t>infant_rearing_strategy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</si>
</sst>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2"/>
  <sheetViews>
    <sheetView tabSelected="1" topLeftCell="D1" zoomScale="140" zoomScaleNormal="140" workbookViewId="0">
      <selection activeCell="H1" sqref="H1:H1048576"/>
    </sheetView>
  </sheetViews>
  <sheetFormatPr defaultRowHeight="14.5" x14ac:dyDescent="0.35"/>
  <cols>
    <col min="1" max="1" width="50.36328125" bestFit="1" customWidth="1"/>
    <col min="2" max="2" width="26.453125" bestFit="1" customWidth="1"/>
    <col min="3" max="3" width="32.1796875" bestFit="1" customWidth="1"/>
    <col min="4" max="4" width="12.90625" bestFit="1" customWidth="1"/>
    <col min="5" max="5" width="15" bestFit="1" customWidth="1"/>
    <col min="6" max="6" width="15.90625" bestFit="1" customWidth="1"/>
    <col min="7" max="8" width="17.1796875" bestFit="1" customWidth="1"/>
    <col min="9" max="9" width="18.90625" bestFit="1" customWidth="1"/>
    <col min="10" max="10" width="16" bestFit="1" customWidth="1"/>
    <col min="11" max="11" width="24.453125" bestFit="1" customWidth="1"/>
    <col min="12" max="12" width="16.7265625" bestFit="1" customWidth="1"/>
    <col min="13" max="13" width="15.453125" bestFit="1" customWidth="1"/>
    <col min="15" max="15" width="9.81640625" customWidth="1"/>
    <col min="16" max="16" width="17.6328125" bestFit="1" customWidth="1"/>
    <col min="17" max="17" width="20.54296875" bestFit="1" customWidth="1"/>
    <col min="18" max="18" width="19.90625" bestFit="1" customWidth="1"/>
    <col min="19" max="19" width="13.90625" bestFit="1" customWidth="1"/>
    <col min="20" max="20" width="21.1796875" bestFit="1" customWidth="1"/>
  </cols>
  <sheetData>
    <row r="1" spans="1:20" x14ac:dyDescent="0.35">
      <c r="A1" t="s">
        <v>1472</v>
      </c>
      <c r="B1" s="3" t="s">
        <v>1473</v>
      </c>
      <c r="C1" s="3" t="s">
        <v>1474</v>
      </c>
      <c r="D1" s="3" t="s">
        <v>1475</v>
      </c>
      <c r="E1" s="3" t="s">
        <v>1476</v>
      </c>
      <c r="F1" s="6" t="s">
        <v>1477</v>
      </c>
      <c r="G1" s="8" t="s">
        <v>1479</v>
      </c>
      <c r="H1" s="8" t="s">
        <v>1480</v>
      </c>
      <c r="I1" s="8" t="s">
        <v>1481</v>
      </c>
      <c r="J1" s="6" t="s">
        <v>1482</v>
      </c>
      <c r="K1" s="3" t="s">
        <v>1483</v>
      </c>
      <c r="L1" s="3" t="s">
        <v>1485</v>
      </c>
      <c r="M1" s="3" t="s">
        <v>1486</v>
      </c>
      <c r="N1" s="3" t="s">
        <v>1487</v>
      </c>
      <c r="O1" s="3" t="s">
        <v>1488</v>
      </c>
      <c r="P1" s="3" t="s">
        <v>1489</v>
      </c>
      <c r="Q1" s="3" t="s">
        <v>1495</v>
      </c>
      <c r="R1" s="3" t="s">
        <v>1500</v>
      </c>
      <c r="S1" s="3" t="s">
        <v>1505</v>
      </c>
      <c r="T1" s="3" t="s">
        <v>1510</v>
      </c>
    </row>
    <row r="2" spans="1:20" x14ac:dyDescent="0.35">
      <c r="A2" s="1" t="s">
        <v>0</v>
      </c>
      <c r="B2" s="4" t="s">
        <v>491</v>
      </c>
      <c r="C2" s="5" t="s">
        <v>982</v>
      </c>
      <c r="D2" s="5">
        <v>0</v>
      </c>
      <c r="E2" s="5">
        <v>0</v>
      </c>
      <c r="F2" s="7">
        <v>26.142458600000001</v>
      </c>
      <c r="G2" s="7">
        <v>3.1622074999999999E-3</v>
      </c>
      <c r="H2" s="7">
        <v>0.75935670050000004</v>
      </c>
      <c r="I2" s="7">
        <v>5.0034866219999996</v>
      </c>
      <c r="J2" s="9">
        <v>32</v>
      </c>
      <c r="K2">
        <v>1</v>
      </c>
      <c r="L2" s="5">
        <v>4.8499999999999996</v>
      </c>
      <c r="M2" s="10">
        <v>2.2999999999999998</v>
      </c>
      <c r="N2">
        <v>20</v>
      </c>
      <c r="O2" s="10">
        <f>1/2</f>
        <v>0.5</v>
      </c>
      <c r="P2" s="5">
        <v>40</v>
      </c>
      <c r="Q2" s="5" t="s">
        <v>1490</v>
      </c>
      <c r="R2" s="5" t="s">
        <v>1478</v>
      </c>
      <c r="S2" s="5" t="s">
        <v>1501</v>
      </c>
      <c r="T2" s="5" t="s">
        <v>1506</v>
      </c>
    </row>
    <row r="3" spans="1:20" x14ac:dyDescent="0.35">
      <c r="A3" s="1" t="s">
        <v>1</v>
      </c>
      <c r="B3" s="4" t="s">
        <v>492</v>
      </c>
      <c r="C3" s="5" t="s">
        <v>983</v>
      </c>
      <c r="D3" s="5">
        <v>0</v>
      </c>
      <c r="E3" s="5">
        <v>0</v>
      </c>
      <c r="F3">
        <v>23.748306299999999</v>
      </c>
      <c r="G3">
        <v>9.1818974819034335E-3</v>
      </c>
      <c r="H3">
        <v>0.92016416788101196</v>
      </c>
      <c r="I3">
        <v>4.7441226038439517</v>
      </c>
      <c r="J3">
        <v>25</v>
      </c>
      <c r="K3">
        <v>0</v>
      </c>
      <c r="L3" s="5">
        <v>0.08</v>
      </c>
      <c r="M3" s="10">
        <v>0</v>
      </c>
      <c r="N3">
        <v>15</v>
      </c>
      <c r="O3" s="10">
        <v>0.85185185185185186</v>
      </c>
      <c r="P3" s="5">
        <v>3</v>
      </c>
      <c r="Q3" s="5" t="s">
        <v>1491</v>
      </c>
      <c r="R3" s="5" t="s">
        <v>1496</v>
      </c>
      <c r="S3" s="5" t="s">
        <v>1502</v>
      </c>
      <c r="T3" s="5" t="s">
        <v>1506</v>
      </c>
    </row>
    <row r="4" spans="1:20" x14ac:dyDescent="0.35">
      <c r="A4" s="1" t="s">
        <v>2</v>
      </c>
      <c r="B4" s="4" t="s">
        <v>493</v>
      </c>
      <c r="C4" s="5" t="s">
        <v>984</v>
      </c>
      <c r="D4" s="5">
        <v>0</v>
      </c>
      <c r="E4" s="5">
        <v>0</v>
      </c>
      <c r="F4">
        <v>23.9476899</v>
      </c>
      <c r="G4">
        <v>4.6021484919089141E-3</v>
      </c>
      <c r="H4">
        <v>0.76908652799230226</v>
      </c>
      <c r="I4">
        <v>5.0972540417266057</v>
      </c>
      <c r="J4">
        <v>68</v>
      </c>
      <c r="K4">
        <v>1</v>
      </c>
      <c r="L4" s="5">
        <v>4.75</v>
      </c>
      <c r="M4" s="10">
        <v>2.5</v>
      </c>
      <c r="N4">
        <v>24</v>
      </c>
      <c r="O4" s="10">
        <v>0.2</v>
      </c>
      <c r="P4" s="5">
        <v>13</v>
      </c>
      <c r="Q4" s="5" t="s">
        <v>1492</v>
      </c>
      <c r="R4" s="5" t="s">
        <v>1497</v>
      </c>
      <c r="S4" s="5" t="s">
        <v>1503</v>
      </c>
      <c r="T4" s="5" t="s">
        <v>1506</v>
      </c>
    </row>
    <row r="5" spans="1:20" x14ac:dyDescent="0.35">
      <c r="A5" s="2" t="s">
        <v>3</v>
      </c>
      <c r="B5" s="4" t="s">
        <v>494</v>
      </c>
      <c r="C5" s="5" t="s">
        <v>985</v>
      </c>
      <c r="D5" s="5">
        <v>0</v>
      </c>
      <c r="E5" s="5">
        <v>0</v>
      </c>
      <c r="F5" s="7">
        <v>25.33103255</v>
      </c>
      <c r="G5" s="7">
        <v>5.9128655000000004E-3</v>
      </c>
      <c r="H5" s="7">
        <v>0.67135600399999995</v>
      </c>
      <c r="I5" s="7">
        <v>3.1043780354999999</v>
      </c>
      <c r="J5" s="9">
        <v>26</v>
      </c>
      <c r="K5">
        <v>1</v>
      </c>
      <c r="L5" s="5">
        <v>10</v>
      </c>
      <c r="M5" s="10">
        <v>0</v>
      </c>
      <c r="N5">
        <v>31</v>
      </c>
      <c r="O5" s="10">
        <v>0.7</v>
      </c>
      <c r="P5" s="5">
        <v>40</v>
      </c>
      <c r="Q5" s="5" t="s">
        <v>1490</v>
      </c>
      <c r="R5" s="5" t="s">
        <v>1497</v>
      </c>
      <c r="S5" s="5" t="s">
        <v>1501</v>
      </c>
      <c r="T5" s="5" t="s">
        <v>1506</v>
      </c>
    </row>
    <row r="6" spans="1:20" x14ac:dyDescent="0.35">
      <c r="A6" s="1" t="s">
        <v>4</v>
      </c>
      <c r="B6" s="4" t="s">
        <v>495</v>
      </c>
      <c r="C6" s="5" t="s">
        <v>986</v>
      </c>
      <c r="D6" s="5">
        <v>0</v>
      </c>
      <c r="E6" s="5">
        <v>0</v>
      </c>
      <c r="F6">
        <v>25.702476699999998</v>
      </c>
      <c r="G6">
        <v>6.9706672802567482E-3</v>
      </c>
      <c r="H6">
        <v>0.83766982348068897</v>
      </c>
      <c r="I6">
        <v>3.3256277692945382</v>
      </c>
      <c r="J6">
        <v>19</v>
      </c>
      <c r="K6">
        <v>1</v>
      </c>
      <c r="L6" s="5">
        <v>6.5</v>
      </c>
      <c r="M6" s="10">
        <v>5</v>
      </c>
      <c r="N6">
        <v>25</v>
      </c>
      <c r="O6" s="10">
        <v>0.2</v>
      </c>
      <c r="P6" s="5">
        <v>18</v>
      </c>
      <c r="Q6" s="5" t="s">
        <v>1492</v>
      </c>
      <c r="R6" s="5" t="s">
        <v>1497</v>
      </c>
      <c r="S6" s="5" t="s">
        <v>1503</v>
      </c>
      <c r="T6" s="5" t="s">
        <v>1506</v>
      </c>
    </row>
    <row r="7" spans="1:20" x14ac:dyDescent="0.35">
      <c r="A7" s="1" t="s">
        <v>5</v>
      </c>
      <c r="B7" s="4" t="s">
        <v>496</v>
      </c>
      <c r="C7" s="5" t="s">
        <v>987</v>
      </c>
      <c r="D7" s="5">
        <v>0</v>
      </c>
      <c r="E7" s="5">
        <v>0</v>
      </c>
      <c r="F7">
        <v>26.897021800000001</v>
      </c>
      <c r="G7">
        <v>2.112489618391258E-4</v>
      </c>
      <c r="H7">
        <v>0.41148678887861251</v>
      </c>
      <c r="I7">
        <v>2.8662399677731951</v>
      </c>
      <c r="J7">
        <v>80</v>
      </c>
      <c r="K7">
        <v>1</v>
      </c>
      <c r="L7" s="5">
        <v>5.48</v>
      </c>
      <c r="M7" s="10">
        <v>1.63</v>
      </c>
      <c r="N7">
        <v>20</v>
      </c>
      <c r="O7" s="10">
        <v>0.2</v>
      </c>
      <c r="P7" s="5">
        <v>7</v>
      </c>
      <c r="Q7" s="5" t="s">
        <v>1492</v>
      </c>
      <c r="R7" s="5" t="s">
        <v>1497</v>
      </c>
      <c r="S7" s="5" t="s">
        <v>1503</v>
      </c>
      <c r="T7" s="5" t="s">
        <v>1506</v>
      </c>
    </row>
    <row r="8" spans="1:20" x14ac:dyDescent="0.35">
      <c r="A8" s="2" t="s">
        <v>6</v>
      </c>
      <c r="B8" s="4" t="s">
        <v>497</v>
      </c>
      <c r="C8" s="5" t="s">
        <v>988</v>
      </c>
      <c r="D8" s="5">
        <v>0</v>
      </c>
      <c r="E8" s="5">
        <v>0</v>
      </c>
      <c r="F8">
        <v>25.8199367</v>
      </c>
      <c r="G8">
        <v>1.125019711912041E-2</v>
      </c>
      <c r="H8">
        <v>0.82074086649361355</v>
      </c>
      <c r="I8">
        <v>3.5022513017568899</v>
      </c>
      <c r="J8">
        <v>73</v>
      </c>
      <c r="K8">
        <v>1</v>
      </c>
      <c r="L8" s="5">
        <v>6.35</v>
      </c>
      <c r="M8" s="10">
        <v>3.3</v>
      </c>
      <c r="N8">
        <v>20</v>
      </c>
      <c r="O8" s="10">
        <v>0.5</v>
      </c>
      <c r="P8" s="5">
        <v>9</v>
      </c>
      <c r="Q8" s="5" t="s">
        <v>1492</v>
      </c>
      <c r="R8" s="5" t="s">
        <v>1497</v>
      </c>
      <c r="S8" s="5" t="s">
        <v>1503</v>
      </c>
      <c r="T8" s="5" t="s">
        <v>1506</v>
      </c>
    </row>
    <row r="9" spans="1:20" x14ac:dyDescent="0.35">
      <c r="A9" s="1" t="s">
        <v>7</v>
      </c>
      <c r="B9" s="4" t="s">
        <v>498</v>
      </c>
      <c r="C9" s="5" t="s">
        <v>989</v>
      </c>
      <c r="D9" s="5">
        <v>0</v>
      </c>
      <c r="E9" s="5">
        <v>0</v>
      </c>
      <c r="F9">
        <v>26.751469400000001</v>
      </c>
      <c r="G9">
        <v>6.3055512483858227E-3</v>
      </c>
      <c r="H9">
        <v>0.65018980832625817</v>
      </c>
      <c r="I9">
        <v>2.828731527825767</v>
      </c>
      <c r="J9">
        <v>109</v>
      </c>
      <c r="K9">
        <v>1</v>
      </c>
      <c r="L9" s="5">
        <v>5.65</v>
      </c>
      <c r="M9" s="10">
        <v>2.2999999999999998</v>
      </c>
      <c r="N9">
        <v>20</v>
      </c>
      <c r="O9" s="10">
        <v>1</v>
      </c>
      <c r="P9" s="5">
        <v>12</v>
      </c>
      <c r="Q9" s="5" t="s">
        <v>1490</v>
      </c>
      <c r="R9" s="5" t="s">
        <v>1497</v>
      </c>
      <c r="S9" s="5" t="s">
        <v>1501</v>
      </c>
      <c r="T9" s="5" t="s">
        <v>1506</v>
      </c>
    </row>
    <row r="10" spans="1:20" x14ac:dyDescent="0.35">
      <c r="A10" s="1" t="s">
        <v>8</v>
      </c>
      <c r="B10" s="4" t="s">
        <v>499</v>
      </c>
      <c r="C10" s="5" t="s">
        <v>990</v>
      </c>
      <c r="D10" s="5">
        <v>0</v>
      </c>
      <c r="E10" s="5">
        <v>0</v>
      </c>
      <c r="F10">
        <v>25.109511600000001</v>
      </c>
      <c r="G10">
        <v>1.120439214312067E-2</v>
      </c>
      <c r="H10">
        <v>0.86533879559449478</v>
      </c>
      <c r="I10">
        <v>4.0938131519239933</v>
      </c>
      <c r="J10">
        <v>67</v>
      </c>
      <c r="K10">
        <v>1</v>
      </c>
      <c r="L10" s="5">
        <v>5.48</v>
      </c>
      <c r="M10" s="10">
        <v>1.63</v>
      </c>
      <c r="N10">
        <v>20</v>
      </c>
      <c r="O10" s="10">
        <v>0.2</v>
      </c>
      <c r="P10" s="5">
        <v>8</v>
      </c>
      <c r="Q10" s="5" t="s">
        <v>1492</v>
      </c>
      <c r="R10" s="5" t="s">
        <v>1497</v>
      </c>
      <c r="S10" s="5" t="s">
        <v>1503</v>
      </c>
      <c r="T10" s="5" t="s">
        <v>1506</v>
      </c>
    </row>
    <row r="11" spans="1:20" x14ac:dyDescent="0.35">
      <c r="A11" s="1" t="s">
        <v>9</v>
      </c>
      <c r="B11" s="4" t="s">
        <v>500</v>
      </c>
      <c r="C11" s="5" t="s">
        <v>991</v>
      </c>
      <c r="D11" s="5">
        <v>0</v>
      </c>
      <c r="E11" s="5">
        <v>0</v>
      </c>
      <c r="F11">
        <v>24.765135099999998</v>
      </c>
      <c r="G11">
        <v>7.9757230396586224E-3</v>
      </c>
      <c r="H11">
        <v>0.79428832819560025</v>
      </c>
      <c r="I11">
        <v>4.7765591406473638</v>
      </c>
      <c r="J11">
        <v>101</v>
      </c>
      <c r="K11">
        <v>1</v>
      </c>
      <c r="L11" s="5" t="s">
        <v>1478</v>
      </c>
      <c r="M11" s="10" t="s">
        <v>1478</v>
      </c>
      <c r="N11">
        <v>20</v>
      </c>
      <c r="O11" s="10">
        <v>0.2</v>
      </c>
      <c r="P11" s="5">
        <v>6</v>
      </c>
      <c r="Q11" s="5" t="s">
        <v>1492</v>
      </c>
      <c r="R11" s="5" t="s">
        <v>1497</v>
      </c>
      <c r="S11" s="5" t="s">
        <v>1503</v>
      </c>
      <c r="T11" s="5" t="s">
        <v>1506</v>
      </c>
    </row>
    <row r="12" spans="1:20" x14ac:dyDescent="0.35">
      <c r="A12" s="1" t="s">
        <v>10</v>
      </c>
      <c r="B12" s="4" t="s">
        <v>501</v>
      </c>
      <c r="C12" s="5" t="s">
        <v>992</v>
      </c>
      <c r="D12" s="5">
        <v>0</v>
      </c>
      <c r="E12" s="5">
        <v>0</v>
      </c>
      <c r="F12">
        <v>25.6605186</v>
      </c>
      <c r="G12">
        <v>1.422674821496203E-2</v>
      </c>
      <c r="H12">
        <v>0.89284736150270938</v>
      </c>
      <c r="I12">
        <v>4.0735854940768288</v>
      </c>
      <c r="J12">
        <v>59</v>
      </c>
      <c r="K12">
        <v>1</v>
      </c>
      <c r="L12" s="5">
        <v>6</v>
      </c>
      <c r="M12" s="10">
        <v>4</v>
      </c>
      <c r="N12">
        <v>15</v>
      </c>
      <c r="O12" s="10">
        <v>0.25</v>
      </c>
      <c r="P12" s="5">
        <v>12</v>
      </c>
      <c r="Q12" s="5" t="s">
        <v>1490</v>
      </c>
      <c r="R12" s="5" t="s">
        <v>1497</v>
      </c>
      <c r="S12" s="5" t="s">
        <v>1501</v>
      </c>
      <c r="T12" s="5" t="s">
        <v>1506</v>
      </c>
    </row>
    <row r="13" spans="1:20" x14ac:dyDescent="0.35">
      <c r="A13" s="2" t="s">
        <v>11</v>
      </c>
      <c r="B13" s="4" t="s">
        <v>502</v>
      </c>
      <c r="C13" s="5" t="s">
        <v>993</v>
      </c>
      <c r="D13" s="5">
        <v>0</v>
      </c>
      <c r="E13" s="5">
        <v>0</v>
      </c>
      <c r="F13" s="7">
        <v>25.944295337500002</v>
      </c>
      <c r="G13" s="7">
        <v>1.8452265125000001E-3</v>
      </c>
      <c r="H13" s="7">
        <v>0.37955446100000001</v>
      </c>
      <c r="I13" s="7">
        <v>4.7680974765714002</v>
      </c>
      <c r="J13">
        <v>42</v>
      </c>
      <c r="K13">
        <v>1</v>
      </c>
      <c r="L13" s="5">
        <v>5.5</v>
      </c>
      <c r="M13" s="10">
        <v>3</v>
      </c>
      <c r="N13">
        <v>15</v>
      </c>
      <c r="O13" s="10">
        <v>0.25</v>
      </c>
      <c r="P13" s="5">
        <v>15</v>
      </c>
      <c r="Q13" s="5" t="s">
        <v>1490</v>
      </c>
      <c r="R13" s="5" t="s">
        <v>1497</v>
      </c>
      <c r="S13" s="5" t="s">
        <v>1501</v>
      </c>
      <c r="T13" s="5" t="s">
        <v>1506</v>
      </c>
    </row>
    <row r="14" spans="1:20" x14ac:dyDescent="0.35">
      <c r="A14" s="1" t="s">
        <v>12</v>
      </c>
      <c r="B14" s="4" t="s">
        <v>503</v>
      </c>
      <c r="C14" s="5" t="s">
        <v>994</v>
      </c>
      <c r="D14" s="5">
        <v>0</v>
      </c>
      <c r="E14" s="5">
        <v>0</v>
      </c>
      <c r="F14">
        <v>22.411327400000001</v>
      </c>
      <c r="G14">
        <v>7.6070451720143485E-4</v>
      </c>
      <c r="H14">
        <v>0.47822041248573982</v>
      </c>
      <c r="I14">
        <v>5.7357242312408054</v>
      </c>
      <c r="J14">
        <v>76</v>
      </c>
      <c r="K14">
        <v>1</v>
      </c>
      <c r="L14" s="5">
        <v>6.85</v>
      </c>
      <c r="M14" s="10">
        <v>4.5</v>
      </c>
      <c r="N14">
        <v>20</v>
      </c>
      <c r="O14" s="10">
        <v>0.2</v>
      </c>
      <c r="P14" s="5">
        <v>6</v>
      </c>
      <c r="Q14" s="5" t="s">
        <v>1492</v>
      </c>
      <c r="R14" s="5" t="s">
        <v>1497</v>
      </c>
      <c r="S14" s="5" t="s">
        <v>1503</v>
      </c>
      <c r="T14" s="5" t="s">
        <v>1506</v>
      </c>
    </row>
    <row r="15" spans="1:20" x14ac:dyDescent="0.35">
      <c r="A15" s="1" t="s">
        <v>13</v>
      </c>
      <c r="B15" s="4" t="s">
        <v>504</v>
      </c>
      <c r="C15" s="5" t="s">
        <v>995</v>
      </c>
      <c r="D15" s="5">
        <v>0</v>
      </c>
      <c r="E15" s="5">
        <v>0</v>
      </c>
      <c r="F15">
        <v>25.587076499999998</v>
      </c>
      <c r="G15">
        <v>1.044105339640808E-2</v>
      </c>
      <c r="H15">
        <v>0.87335601956563225</v>
      </c>
      <c r="I15">
        <v>4.7746525434280134</v>
      </c>
      <c r="J15">
        <v>90</v>
      </c>
      <c r="K15">
        <v>1</v>
      </c>
      <c r="L15" s="5">
        <v>7.5</v>
      </c>
      <c r="M15" s="10">
        <v>3</v>
      </c>
      <c r="N15">
        <v>22</v>
      </c>
      <c r="O15" s="10">
        <v>0.2</v>
      </c>
      <c r="P15" s="5">
        <v>9</v>
      </c>
      <c r="Q15" s="5" t="s">
        <v>1490</v>
      </c>
      <c r="R15" s="5" t="s">
        <v>1497</v>
      </c>
      <c r="S15" s="5" t="s">
        <v>1501</v>
      </c>
      <c r="T15" s="5" t="s">
        <v>1506</v>
      </c>
    </row>
    <row r="16" spans="1:20" x14ac:dyDescent="0.35">
      <c r="A16" s="1" t="s">
        <v>14</v>
      </c>
      <c r="B16" s="4" t="s">
        <v>505</v>
      </c>
      <c r="C16" s="5" t="s">
        <v>996</v>
      </c>
      <c r="D16" s="5">
        <v>0</v>
      </c>
      <c r="E16" s="5">
        <v>0</v>
      </c>
      <c r="F16">
        <v>27.1942114</v>
      </c>
      <c r="G16">
        <v>1.032207257253683E-2</v>
      </c>
      <c r="H16">
        <v>0.76727943626914441</v>
      </c>
      <c r="I16">
        <v>2.3581358787806228</v>
      </c>
      <c r="J16">
        <v>53</v>
      </c>
      <c r="K16">
        <v>1</v>
      </c>
      <c r="L16" s="5" t="s">
        <v>1478</v>
      </c>
      <c r="M16" s="10" t="s">
        <v>1478</v>
      </c>
      <c r="N16">
        <v>20</v>
      </c>
      <c r="O16" s="10" t="s">
        <v>1478</v>
      </c>
      <c r="P16" s="5">
        <v>9</v>
      </c>
      <c r="Q16" s="5" t="s">
        <v>1490</v>
      </c>
      <c r="R16" s="5" t="s">
        <v>1497</v>
      </c>
      <c r="S16" s="5" t="s">
        <v>1501</v>
      </c>
      <c r="T16" s="5" t="s">
        <v>1506</v>
      </c>
    </row>
    <row r="17" spans="1:20" x14ac:dyDescent="0.35">
      <c r="A17" s="2" t="s">
        <v>15</v>
      </c>
      <c r="B17" s="4" t="s">
        <v>506</v>
      </c>
      <c r="C17" s="5" t="s">
        <v>997</v>
      </c>
      <c r="D17" s="5">
        <v>0</v>
      </c>
      <c r="E17" s="5">
        <v>0</v>
      </c>
      <c r="F17" s="7">
        <v>26.431760966666999</v>
      </c>
      <c r="G17" s="7">
        <v>8.0796930000000006E-3</v>
      </c>
      <c r="H17" s="7">
        <v>0.76989529166667003</v>
      </c>
      <c r="I17" s="7">
        <v>3.7362246579999998</v>
      </c>
      <c r="J17">
        <v>91</v>
      </c>
      <c r="K17">
        <v>0</v>
      </c>
      <c r="L17" s="5">
        <v>1</v>
      </c>
      <c r="M17" s="10">
        <v>0</v>
      </c>
      <c r="N17">
        <v>20</v>
      </c>
      <c r="O17" s="10">
        <v>1</v>
      </c>
      <c r="P17" s="5">
        <v>6</v>
      </c>
      <c r="Q17" s="5" t="s">
        <v>1491</v>
      </c>
      <c r="R17" s="5" t="s">
        <v>1496</v>
      </c>
      <c r="S17" s="5" t="s">
        <v>1502</v>
      </c>
      <c r="T17" s="5" t="s">
        <v>1507</v>
      </c>
    </row>
    <row r="18" spans="1:20" x14ac:dyDescent="0.35">
      <c r="A18" s="1" t="s">
        <v>16</v>
      </c>
      <c r="B18" s="4" t="s">
        <v>507</v>
      </c>
      <c r="C18" s="5" t="s">
        <v>998</v>
      </c>
      <c r="D18" s="5">
        <v>0</v>
      </c>
      <c r="E18" s="5">
        <v>0</v>
      </c>
      <c r="F18">
        <v>27.1470977</v>
      </c>
      <c r="G18">
        <v>1.3323328533058679E-3</v>
      </c>
      <c r="H18">
        <v>0.68248147802588377</v>
      </c>
      <c r="I18">
        <v>3.4299909323862181</v>
      </c>
      <c r="J18">
        <v>77</v>
      </c>
      <c r="K18">
        <v>0</v>
      </c>
      <c r="L18" s="5" t="s">
        <v>1478</v>
      </c>
      <c r="M18" s="10" t="s">
        <v>1478</v>
      </c>
      <c r="N18" t="s">
        <v>1478</v>
      </c>
      <c r="O18" s="10">
        <v>1</v>
      </c>
      <c r="P18" s="5">
        <v>3</v>
      </c>
      <c r="Q18" s="5" t="s">
        <v>1491</v>
      </c>
      <c r="R18" s="5" t="s">
        <v>1496</v>
      </c>
      <c r="S18" s="5" t="s">
        <v>1502</v>
      </c>
      <c r="T18" s="5" t="s">
        <v>1507</v>
      </c>
    </row>
    <row r="19" spans="1:20" x14ac:dyDescent="0.35">
      <c r="A19" s="1" t="s">
        <v>17</v>
      </c>
      <c r="B19" s="4" t="s">
        <v>508</v>
      </c>
      <c r="C19" s="5" t="s">
        <v>999</v>
      </c>
      <c r="D19" s="5">
        <v>0</v>
      </c>
      <c r="E19" s="5">
        <v>0</v>
      </c>
      <c r="F19">
        <v>26.313315800000002</v>
      </c>
      <c r="G19">
        <v>1.7027196677699261E-3</v>
      </c>
      <c r="H19">
        <v>0.40630516554474039</v>
      </c>
      <c r="I19">
        <v>4.5060501660104064</v>
      </c>
      <c r="J19">
        <v>83</v>
      </c>
      <c r="K19">
        <v>0</v>
      </c>
      <c r="L19" s="5">
        <v>1.01</v>
      </c>
      <c r="M19" s="10">
        <v>0.17</v>
      </c>
      <c r="N19">
        <v>11</v>
      </c>
      <c r="O19" s="10">
        <v>1</v>
      </c>
      <c r="P19" s="5">
        <v>4</v>
      </c>
      <c r="Q19" s="5" t="s">
        <v>1491</v>
      </c>
      <c r="R19" s="5" t="s">
        <v>1496</v>
      </c>
      <c r="S19" s="5" t="s">
        <v>1502</v>
      </c>
      <c r="T19" s="5" t="s">
        <v>1507</v>
      </c>
    </row>
    <row r="20" spans="1:20" x14ac:dyDescent="0.35">
      <c r="A20" s="1" t="s">
        <v>18</v>
      </c>
      <c r="B20" s="4" t="s">
        <v>509</v>
      </c>
      <c r="C20" s="5" t="s">
        <v>1000</v>
      </c>
      <c r="D20" s="5">
        <v>0</v>
      </c>
      <c r="E20" s="5">
        <v>0</v>
      </c>
      <c r="F20">
        <v>24.376626600000002</v>
      </c>
      <c r="G20">
        <v>1.669659186154604E-2</v>
      </c>
      <c r="H20">
        <v>0.76343074440956116</v>
      </c>
      <c r="I20">
        <v>5.1168644428253174</v>
      </c>
      <c r="J20">
        <v>45</v>
      </c>
      <c r="K20">
        <v>0</v>
      </c>
      <c r="L20" s="5" t="s">
        <v>1478</v>
      </c>
      <c r="M20" s="10" t="s">
        <v>1478</v>
      </c>
      <c r="N20" t="s">
        <v>1478</v>
      </c>
      <c r="O20" s="10">
        <v>1</v>
      </c>
      <c r="P20" s="5">
        <v>4</v>
      </c>
      <c r="Q20" s="5" t="s">
        <v>1491</v>
      </c>
      <c r="R20" s="5" t="s">
        <v>1496</v>
      </c>
      <c r="S20" s="5" t="s">
        <v>1502</v>
      </c>
      <c r="T20" s="5" t="s">
        <v>1507</v>
      </c>
    </row>
    <row r="21" spans="1:20" x14ac:dyDescent="0.35">
      <c r="A21" s="1" t="s">
        <v>19</v>
      </c>
      <c r="B21" s="4" t="s">
        <v>510</v>
      </c>
      <c r="C21" s="5" t="s">
        <v>1001</v>
      </c>
      <c r="D21" s="5">
        <v>0</v>
      </c>
      <c r="E21" s="5">
        <v>0</v>
      </c>
      <c r="F21">
        <v>16.6115721</v>
      </c>
      <c r="G21">
        <v>7.8812947763724182E-3</v>
      </c>
      <c r="H21">
        <v>0.72679723799228668</v>
      </c>
      <c r="I21">
        <v>4.8467668621144746</v>
      </c>
      <c r="J21">
        <v>90</v>
      </c>
      <c r="K21">
        <v>0</v>
      </c>
      <c r="L21" s="5">
        <v>1.3</v>
      </c>
      <c r="M21" s="10">
        <v>0</v>
      </c>
      <c r="N21">
        <v>25</v>
      </c>
      <c r="O21" s="10">
        <v>1</v>
      </c>
      <c r="P21" s="5">
        <v>4</v>
      </c>
      <c r="Q21" s="5" t="s">
        <v>1491</v>
      </c>
      <c r="R21" s="5" t="s">
        <v>1496</v>
      </c>
      <c r="S21" s="5" t="s">
        <v>1502</v>
      </c>
      <c r="T21" s="5" t="s">
        <v>1507</v>
      </c>
    </row>
    <row r="22" spans="1:20" x14ac:dyDescent="0.35">
      <c r="A22" s="1" t="s">
        <v>20</v>
      </c>
      <c r="B22" s="4" t="s">
        <v>511</v>
      </c>
      <c r="C22" s="5" t="s">
        <v>1002</v>
      </c>
      <c r="D22" s="5">
        <v>0</v>
      </c>
      <c r="E22" s="5">
        <v>0</v>
      </c>
      <c r="F22">
        <v>16.344912999999998</v>
      </c>
      <c r="G22">
        <v>1.158415173920683E-2</v>
      </c>
      <c r="H22">
        <v>0.9157295074218359</v>
      </c>
      <c r="I22">
        <v>3.773546331549344</v>
      </c>
      <c r="J22">
        <v>65</v>
      </c>
      <c r="K22">
        <v>0</v>
      </c>
      <c r="L22" s="5">
        <v>1.1000000000000001</v>
      </c>
      <c r="M22" s="10">
        <v>0</v>
      </c>
      <c r="N22">
        <v>13</v>
      </c>
      <c r="O22" s="10">
        <v>1</v>
      </c>
      <c r="P22" s="5">
        <v>6</v>
      </c>
      <c r="Q22" s="5" t="s">
        <v>1491</v>
      </c>
      <c r="R22" s="5" t="s">
        <v>1496</v>
      </c>
      <c r="S22" s="5" t="s">
        <v>1502</v>
      </c>
      <c r="T22" s="5" t="s">
        <v>1507</v>
      </c>
    </row>
    <row r="23" spans="1:20" x14ac:dyDescent="0.35">
      <c r="A23" s="1" t="s">
        <v>21</v>
      </c>
      <c r="B23" s="4" t="s">
        <v>512</v>
      </c>
      <c r="C23" s="5" t="s">
        <v>1003</v>
      </c>
      <c r="D23" s="5">
        <v>0</v>
      </c>
      <c r="E23" s="5">
        <v>0</v>
      </c>
      <c r="F23">
        <v>24.832752500000002</v>
      </c>
      <c r="G23">
        <v>1.0879674733423441E-2</v>
      </c>
      <c r="H23">
        <v>0.9162932084845351</v>
      </c>
      <c r="I23">
        <v>4.5443886679991463</v>
      </c>
      <c r="J23">
        <v>78</v>
      </c>
      <c r="K23">
        <v>0</v>
      </c>
      <c r="L23" s="5">
        <v>0.79</v>
      </c>
      <c r="M23" s="10">
        <v>0</v>
      </c>
      <c r="N23">
        <v>20</v>
      </c>
      <c r="O23" s="10">
        <v>1</v>
      </c>
      <c r="P23" s="5">
        <v>4</v>
      </c>
      <c r="Q23" s="5" t="s">
        <v>1491</v>
      </c>
      <c r="R23" s="5" t="s">
        <v>1496</v>
      </c>
      <c r="S23" s="5" t="s">
        <v>1502</v>
      </c>
      <c r="T23" s="5" t="s">
        <v>1507</v>
      </c>
    </row>
    <row r="24" spans="1:20" x14ac:dyDescent="0.35">
      <c r="A24" s="1" t="s">
        <v>22</v>
      </c>
      <c r="B24" s="4" t="s">
        <v>513</v>
      </c>
      <c r="C24" s="5" t="s">
        <v>1004</v>
      </c>
      <c r="D24" s="5">
        <v>0</v>
      </c>
      <c r="E24" s="5">
        <v>0</v>
      </c>
      <c r="F24" t="s">
        <v>1478</v>
      </c>
      <c r="G24" t="s">
        <v>1478</v>
      </c>
      <c r="H24" t="s">
        <v>1478</v>
      </c>
      <c r="I24" t="s">
        <v>1478</v>
      </c>
      <c r="J24" t="s">
        <v>1478</v>
      </c>
      <c r="K24">
        <v>0</v>
      </c>
      <c r="L24" s="5">
        <v>0.81</v>
      </c>
      <c r="M24" s="10">
        <v>0.125</v>
      </c>
      <c r="N24">
        <v>11</v>
      </c>
      <c r="O24" s="10">
        <v>1</v>
      </c>
      <c r="P24" s="5">
        <v>4</v>
      </c>
      <c r="Q24" s="5" t="s">
        <v>1491</v>
      </c>
      <c r="R24" s="5" t="s">
        <v>1496</v>
      </c>
      <c r="S24" s="5" t="s">
        <v>1502</v>
      </c>
      <c r="T24" s="5" t="s">
        <v>1507</v>
      </c>
    </row>
    <row r="25" spans="1:20" x14ac:dyDescent="0.35">
      <c r="A25" s="1" t="s">
        <v>23</v>
      </c>
      <c r="B25" s="4" t="s">
        <v>514</v>
      </c>
      <c r="C25" s="5" t="s">
        <v>1005</v>
      </c>
      <c r="D25" s="5">
        <v>0</v>
      </c>
      <c r="E25" s="5">
        <v>0</v>
      </c>
      <c r="F25">
        <v>25.7199229</v>
      </c>
      <c r="G25">
        <v>4.0275545125754526E-3</v>
      </c>
      <c r="H25">
        <v>0.73439233857842423</v>
      </c>
      <c r="I25">
        <v>5.0640190917276939</v>
      </c>
      <c r="J25">
        <v>78</v>
      </c>
      <c r="K25">
        <v>0</v>
      </c>
      <c r="L25" s="5">
        <v>1</v>
      </c>
      <c r="M25" s="10">
        <v>0.45</v>
      </c>
      <c r="N25">
        <v>20</v>
      </c>
      <c r="O25" s="10">
        <v>1</v>
      </c>
      <c r="P25" s="5">
        <v>4</v>
      </c>
      <c r="Q25" s="5" t="s">
        <v>1491</v>
      </c>
      <c r="R25" s="5" t="s">
        <v>1496</v>
      </c>
      <c r="S25" s="5" t="s">
        <v>1502</v>
      </c>
      <c r="T25" s="5" t="s">
        <v>1507</v>
      </c>
    </row>
    <row r="26" spans="1:20" x14ac:dyDescent="0.35">
      <c r="A26" s="1" t="s">
        <v>24</v>
      </c>
      <c r="B26" s="4" t="s">
        <v>515</v>
      </c>
      <c r="C26" s="5" t="s">
        <v>1006</v>
      </c>
      <c r="D26" s="5">
        <v>0</v>
      </c>
      <c r="E26" s="5">
        <v>0</v>
      </c>
      <c r="F26">
        <v>25.154914600000001</v>
      </c>
      <c r="G26">
        <v>9.0779941923004627E-3</v>
      </c>
      <c r="H26">
        <v>0.86944046043016465</v>
      </c>
      <c r="I26">
        <v>5.1316603282149584</v>
      </c>
      <c r="J26">
        <v>92</v>
      </c>
      <c r="K26">
        <v>0</v>
      </c>
      <c r="L26" s="5">
        <v>0.7</v>
      </c>
      <c r="M26" s="10">
        <v>0</v>
      </c>
      <c r="N26">
        <v>20</v>
      </c>
      <c r="O26" s="10">
        <v>1</v>
      </c>
      <c r="P26" s="5">
        <v>4</v>
      </c>
      <c r="Q26" s="5" t="s">
        <v>1491</v>
      </c>
      <c r="R26" s="5" t="s">
        <v>1496</v>
      </c>
      <c r="S26" s="5" t="s">
        <v>1502</v>
      </c>
      <c r="T26" s="5" t="s">
        <v>1507</v>
      </c>
    </row>
    <row r="27" spans="1:20" x14ac:dyDescent="0.35">
      <c r="A27" s="1" t="s">
        <v>25</v>
      </c>
      <c r="B27" s="4" t="s">
        <v>516</v>
      </c>
      <c r="C27" s="5" t="s">
        <v>1007</v>
      </c>
      <c r="D27" s="5">
        <v>0</v>
      </c>
      <c r="E27" s="5">
        <v>0</v>
      </c>
      <c r="F27">
        <v>25.614724200000001</v>
      </c>
      <c r="G27">
        <v>7.7760131156706892E-3</v>
      </c>
      <c r="H27">
        <v>0.61922120025684668</v>
      </c>
      <c r="I27">
        <v>4.412405124405927</v>
      </c>
      <c r="J27">
        <v>83</v>
      </c>
      <c r="K27">
        <v>0</v>
      </c>
      <c r="L27" s="5">
        <v>0.9</v>
      </c>
      <c r="M27" s="10">
        <v>0.03</v>
      </c>
      <c r="N27">
        <v>14</v>
      </c>
      <c r="O27" s="10">
        <v>1</v>
      </c>
      <c r="P27" s="5">
        <v>4</v>
      </c>
      <c r="Q27" s="5" t="s">
        <v>1491</v>
      </c>
      <c r="R27" s="5" t="s">
        <v>1496</v>
      </c>
      <c r="S27" s="5" t="s">
        <v>1502</v>
      </c>
      <c r="T27" s="5" t="s">
        <v>1507</v>
      </c>
    </row>
    <row r="28" spans="1:20" x14ac:dyDescent="0.35">
      <c r="A28" s="1" t="s">
        <v>26</v>
      </c>
      <c r="B28" s="4" t="s">
        <v>517</v>
      </c>
      <c r="C28" s="5" t="s">
        <v>1008</v>
      </c>
      <c r="D28" s="5">
        <v>0</v>
      </c>
      <c r="E28" s="5">
        <v>0</v>
      </c>
      <c r="F28">
        <v>25.703213699999999</v>
      </c>
      <c r="G28">
        <v>4.8467141213587566E-3</v>
      </c>
      <c r="H28">
        <v>0.76785347380671087</v>
      </c>
      <c r="I28">
        <v>3.8194117495361239</v>
      </c>
      <c r="J28">
        <v>44</v>
      </c>
      <c r="K28">
        <v>0</v>
      </c>
      <c r="L28" s="5">
        <v>0.37</v>
      </c>
      <c r="M28" s="10">
        <v>0.2</v>
      </c>
      <c r="N28">
        <v>15</v>
      </c>
      <c r="O28" s="10" t="s">
        <v>1478</v>
      </c>
      <c r="P28" s="5">
        <v>1</v>
      </c>
      <c r="Q28" s="5" t="s">
        <v>1493</v>
      </c>
      <c r="R28" s="5" t="s">
        <v>1498</v>
      </c>
      <c r="S28" s="5" t="s">
        <v>1501</v>
      </c>
      <c r="T28" s="5" t="s">
        <v>1506</v>
      </c>
    </row>
    <row r="29" spans="1:20" x14ac:dyDescent="0.35">
      <c r="A29" s="1" t="s">
        <v>27</v>
      </c>
      <c r="B29" s="4" t="s">
        <v>518</v>
      </c>
      <c r="C29" s="5" t="s">
        <v>1009</v>
      </c>
      <c r="D29" s="5">
        <v>0</v>
      </c>
      <c r="E29" s="5">
        <v>0</v>
      </c>
      <c r="F29">
        <v>26.684417199999999</v>
      </c>
      <c r="G29">
        <v>3.2147379515472009E-3</v>
      </c>
      <c r="H29">
        <v>0.64566396914030377</v>
      </c>
      <c r="I29">
        <v>2.7474852297781309</v>
      </c>
      <c r="J29">
        <v>50</v>
      </c>
      <c r="K29">
        <v>0</v>
      </c>
      <c r="L29" s="5">
        <v>0.36</v>
      </c>
      <c r="M29" s="10">
        <v>0.22</v>
      </c>
      <c r="N29">
        <v>15</v>
      </c>
      <c r="O29" s="10" t="s">
        <v>1478</v>
      </c>
      <c r="P29" s="5">
        <v>1</v>
      </c>
      <c r="Q29" s="5" t="s">
        <v>1493</v>
      </c>
      <c r="R29" s="5" t="s">
        <v>1498</v>
      </c>
      <c r="S29" s="5" t="s">
        <v>1501</v>
      </c>
      <c r="T29" s="5" t="s">
        <v>1506</v>
      </c>
    </row>
    <row r="30" spans="1:20" x14ac:dyDescent="0.35">
      <c r="A30" s="2" t="s">
        <v>28</v>
      </c>
      <c r="B30" s="4" t="s">
        <v>519</v>
      </c>
      <c r="C30" s="5" t="s">
        <v>1010</v>
      </c>
      <c r="D30" s="5">
        <v>0</v>
      </c>
      <c r="E30" s="5">
        <v>0</v>
      </c>
      <c r="F30">
        <v>25.0018569</v>
      </c>
      <c r="G30">
        <v>6.0142750776412098E-3</v>
      </c>
      <c r="H30">
        <v>0.79378802648009394</v>
      </c>
      <c r="I30">
        <v>5.2326175797125707</v>
      </c>
      <c r="J30">
        <v>95</v>
      </c>
      <c r="K30">
        <v>0</v>
      </c>
      <c r="L30" s="5">
        <v>8</v>
      </c>
      <c r="M30" s="10">
        <v>4</v>
      </c>
      <c r="N30">
        <v>30</v>
      </c>
      <c r="O30" s="10">
        <v>0.5</v>
      </c>
      <c r="P30" s="5">
        <v>30</v>
      </c>
      <c r="Q30" s="5" t="s">
        <v>1494</v>
      </c>
      <c r="R30" s="5" t="s">
        <v>1499</v>
      </c>
      <c r="S30" s="5" t="s">
        <v>1501</v>
      </c>
      <c r="T30" s="5" t="s">
        <v>1506</v>
      </c>
    </row>
    <row r="31" spans="1:20" x14ac:dyDescent="0.35">
      <c r="A31" s="2" t="s">
        <v>29</v>
      </c>
      <c r="B31" s="4" t="s">
        <v>520</v>
      </c>
      <c r="C31" s="5" t="s">
        <v>1011</v>
      </c>
      <c r="D31" s="5">
        <v>1</v>
      </c>
      <c r="E31" s="5">
        <v>1</v>
      </c>
      <c r="F31" s="7">
        <v>24.924113949999999</v>
      </c>
      <c r="G31" s="7">
        <v>1.1380580499999999E-2</v>
      </c>
      <c r="H31" s="7">
        <v>0.75532813300000001</v>
      </c>
      <c r="I31" s="7">
        <v>3.5869566430000002</v>
      </c>
      <c r="J31">
        <v>74</v>
      </c>
      <c r="K31">
        <v>0</v>
      </c>
      <c r="L31" s="5">
        <v>8.5</v>
      </c>
      <c r="M31" s="10">
        <v>1</v>
      </c>
      <c r="N31">
        <v>24</v>
      </c>
      <c r="O31" s="10">
        <v>0.5</v>
      </c>
      <c r="P31" s="5">
        <v>20</v>
      </c>
      <c r="Q31" s="5" t="s">
        <v>1494</v>
      </c>
      <c r="R31" s="5" t="s">
        <v>1499</v>
      </c>
      <c r="S31" s="5" t="s">
        <v>1501</v>
      </c>
      <c r="T31" s="5" t="s">
        <v>1506</v>
      </c>
    </row>
    <row r="32" spans="1:20" x14ac:dyDescent="0.35">
      <c r="A32" s="1" t="s">
        <v>30</v>
      </c>
      <c r="B32" s="4" t="s">
        <v>521</v>
      </c>
      <c r="C32" s="5" t="s">
        <v>1012</v>
      </c>
      <c r="D32" s="5">
        <v>1</v>
      </c>
      <c r="E32" s="5">
        <v>3</v>
      </c>
      <c r="F32" s="7">
        <v>24.53077605</v>
      </c>
      <c r="G32" s="7">
        <v>9.9386450000000007E-4</v>
      </c>
      <c r="H32" s="7">
        <v>0.41029140733333003</v>
      </c>
      <c r="I32" s="7">
        <v>4.6156597156667001</v>
      </c>
      <c r="J32">
        <v>73</v>
      </c>
      <c r="K32">
        <v>0</v>
      </c>
      <c r="L32" s="5">
        <v>7.5</v>
      </c>
      <c r="M32" s="10">
        <v>3</v>
      </c>
      <c r="N32">
        <v>22</v>
      </c>
      <c r="O32" s="10">
        <v>0.2</v>
      </c>
      <c r="P32" s="5">
        <v>4</v>
      </c>
      <c r="Q32" s="5" t="s">
        <v>1494</v>
      </c>
      <c r="R32" s="5" t="s">
        <v>1478</v>
      </c>
      <c r="S32" s="5" t="s">
        <v>1501</v>
      </c>
      <c r="T32" s="5" t="s">
        <v>1506</v>
      </c>
    </row>
    <row r="33" spans="1:20" x14ac:dyDescent="0.35">
      <c r="A33" s="1" t="s">
        <v>31</v>
      </c>
      <c r="B33" s="4" t="s">
        <v>522</v>
      </c>
      <c r="C33" s="5" t="s">
        <v>1013</v>
      </c>
      <c r="D33" s="5">
        <v>0</v>
      </c>
      <c r="E33" s="5">
        <v>0</v>
      </c>
      <c r="F33">
        <v>25.085449400000002</v>
      </c>
      <c r="G33">
        <v>1.0848016648319121E-2</v>
      </c>
      <c r="H33">
        <v>0.84560581449179617</v>
      </c>
      <c r="I33">
        <v>4.1617594999554273</v>
      </c>
      <c r="J33">
        <v>67</v>
      </c>
      <c r="K33">
        <v>0</v>
      </c>
      <c r="L33" s="5">
        <v>5.8</v>
      </c>
      <c r="M33" s="10">
        <v>0</v>
      </c>
      <c r="N33">
        <v>22</v>
      </c>
      <c r="O33" s="10">
        <v>0.33333333333333331</v>
      </c>
      <c r="P33" s="5">
        <v>25</v>
      </c>
      <c r="Q33" s="5" t="s">
        <v>1494</v>
      </c>
      <c r="R33" s="5" t="s">
        <v>1499</v>
      </c>
      <c r="S33" s="5" t="s">
        <v>1501</v>
      </c>
      <c r="T33" s="5" t="s">
        <v>1506</v>
      </c>
    </row>
    <row r="34" spans="1:20" x14ac:dyDescent="0.35">
      <c r="A34" s="1" t="s">
        <v>32</v>
      </c>
      <c r="B34" s="4" t="s">
        <v>523</v>
      </c>
      <c r="C34" s="5" t="s">
        <v>1014</v>
      </c>
      <c r="D34" s="5">
        <v>0</v>
      </c>
      <c r="E34" s="5">
        <v>0</v>
      </c>
      <c r="F34">
        <v>25.213675200000001</v>
      </c>
      <c r="G34">
        <v>4.7312496450771201E-3</v>
      </c>
      <c r="H34">
        <v>0.78520374534217952</v>
      </c>
      <c r="I34">
        <v>4.1647255219185926</v>
      </c>
      <c r="J34">
        <v>73</v>
      </c>
      <c r="K34">
        <v>0</v>
      </c>
      <c r="L34" s="5">
        <v>8.75</v>
      </c>
      <c r="M34" s="10">
        <v>0.7</v>
      </c>
      <c r="N34">
        <v>20</v>
      </c>
      <c r="O34" s="10">
        <v>0.33333333333333331</v>
      </c>
      <c r="P34" s="5">
        <v>18</v>
      </c>
      <c r="Q34" s="5" t="s">
        <v>1494</v>
      </c>
      <c r="R34" s="5" t="s">
        <v>1499</v>
      </c>
      <c r="S34" s="5" t="s">
        <v>1501</v>
      </c>
      <c r="T34" s="5" t="s">
        <v>1506</v>
      </c>
    </row>
    <row r="35" spans="1:20" x14ac:dyDescent="0.35">
      <c r="A35" s="1" t="s">
        <v>33</v>
      </c>
      <c r="B35" s="4" t="s">
        <v>524</v>
      </c>
      <c r="C35" s="5" t="s">
        <v>1015</v>
      </c>
      <c r="D35" s="5">
        <v>0</v>
      </c>
      <c r="E35" s="5">
        <v>0</v>
      </c>
      <c r="F35">
        <v>21.460595699999999</v>
      </c>
      <c r="G35">
        <v>5.9550926089286804E-3</v>
      </c>
      <c r="H35">
        <v>0.91533815860748291</v>
      </c>
      <c r="I35">
        <v>3.7339804768562321</v>
      </c>
      <c r="J35">
        <v>24</v>
      </c>
      <c r="K35">
        <v>0</v>
      </c>
      <c r="L35" s="5" t="s">
        <v>1478</v>
      </c>
      <c r="M35" s="10" t="s">
        <v>1478</v>
      </c>
      <c r="N35" t="s">
        <v>1478</v>
      </c>
      <c r="O35" s="10">
        <v>1</v>
      </c>
      <c r="P35" s="5">
        <v>4</v>
      </c>
      <c r="Q35" s="5" t="s">
        <v>1491</v>
      </c>
      <c r="R35" s="5" t="s">
        <v>1496</v>
      </c>
      <c r="S35" s="5" t="s">
        <v>1502</v>
      </c>
      <c r="T35" s="5" t="s">
        <v>1506</v>
      </c>
    </row>
    <row r="36" spans="1:20" x14ac:dyDescent="0.35">
      <c r="A36" s="1" t="s">
        <v>34</v>
      </c>
      <c r="B36" s="4" t="s">
        <v>525</v>
      </c>
      <c r="C36" s="5" t="s">
        <v>1016</v>
      </c>
      <c r="D36" s="5">
        <v>0</v>
      </c>
      <c r="E36" s="5">
        <v>0</v>
      </c>
      <c r="F36">
        <v>26.8101868</v>
      </c>
      <c r="G36">
        <v>7.2628212161362166E-3</v>
      </c>
      <c r="H36">
        <v>0.86591423749923702</v>
      </c>
      <c r="I36">
        <v>3.6822990775108342</v>
      </c>
      <c r="J36">
        <v>19</v>
      </c>
      <c r="K36">
        <v>0</v>
      </c>
      <c r="L36" s="5">
        <v>0.83</v>
      </c>
      <c r="M36" s="10">
        <v>0</v>
      </c>
      <c r="N36" t="s">
        <v>1478</v>
      </c>
      <c r="O36" s="10" t="s">
        <v>1478</v>
      </c>
      <c r="P36" s="5">
        <v>4</v>
      </c>
      <c r="Q36" s="5" t="s">
        <v>1491</v>
      </c>
      <c r="R36" s="5" t="s">
        <v>1496</v>
      </c>
      <c r="S36" s="5" t="s">
        <v>1502</v>
      </c>
      <c r="T36" s="5" t="s">
        <v>1506</v>
      </c>
    </row>
    <row r="37" spans="1:20" x14ac:dyDescent="0.35">
      <c r="A37" s="1" t="s">
        <v>35</v>
      </c>
      <c r="B37" s="4" t="s">
        <v>526</v>
      </c>
      <c r="C37" s="5" t="s">
        <v>1017</v>
      </c>
      <c r="D37" s="5">
        <v>0</v>
      </c>
      <c r="E37" s="5">
        <v>0</v>
      </c>
      <c r="F37">
        <v>23.338018600000002</v>
      </c>
      <c r="G37">
        <v>8.3254748220804708E-3</v>
      </c>
      <c r="H37">
        <v>0.92119570936955197</v>
      </c>
      <c r="I37">
        <v>4.3068608387329244</v>
      </c>
      <c r="J37">
        <v>25</v>
      </c>
      <c r="K37">
        <v>0</v>
      </c>
      <c r="L37" s="5">
        <v>0.95</v>
      </c>
      <c r="M37" s="10">
        <v>0.7</v>
      </c>
      <c r="N37" t="s">
        <v>1478</v>
      </c>
      <c r="O37" s="10">
        <v>1</v>
      </c>
      <c r="P37" s="5">
        <v>4</v>
      </c>
      <c r="Q37" s="5" t="s">
        <v>1491</v>
      </c>
      <c r="R37" s="5" t="s">
        <v>1496</v>
      </c>
      <c r="S37" s="5" t="s">
        <v>1502</v>
      </c>
      <c r="T37" s="5" t="s">
        <v>1506</v>
      </c>
    </row>
    <row r="38" spans="1:20" x14ac:dyDescent="0.35">
      <c r="A38" s="1" t="s">
        <v>36</v>
      </c>
      <c r="B38" s="4" t="s">
        <v>527</v>
      </c>
      <c r="C38" s="5" t="s">
        <v>1018</v>
      </c>
      <c r="D38" s="5">
        <v>0</v>
      </c>
      <c r="E38" s="5">
        <v>0</v>
      </c>
      <c r="F38">
        <v>24.2631622</v>
      </c>
      <c r="G38">
        <v>5.5946980137377977E-3</v>
      </c>
      <c r="H38">
        <v>0.85307267308235168</v>
      </c>
      <c r="I38">
        <v>3.587746724486351</v>
      </c>
      <c r="J38">
        <v>21</v>
      </c>
      <c r="K38">
        <v>0</v>
      </c>
      <c r="L38" s="5" t="s">
        <v>1478</v>
      </c>
      <c r="M38" s="10" t="s">
        <v>1478</v>
      </c>
      <c r="N38" t="s">
        <v>1478</v>
      </c>
      <c r="O38" s="10" t="s">
        <v>1478</v>
      </c>
      <c r="P38" s="5">
        <v>4</v>
      </c>
      <c r="Q38" s="5" t="s">
        <v>1491</v>
      </c>
      <c r="R38" s="5" t="s">
        <v>1496</v>
      </c>
      <c r="S38" s="5" t="s">
        <v>1502</v>
      </c>
      <c r="T38" s="5" t="s">
        <v>1506</v>
      </c>
    </row>
    <row r="39" spans="1:20" x14ac:dyDescent="0.35">
      <c r="A39" s="1" t="s">
        <v>37</v>
      </c>
      <c r="B39" s="4" t="s">
        <v>528</v>
      </c>
      <c r="C39" s="5" t="s">
        <v>1019</v>
      </c>
      <c r="D39" s="5">
        <v>0</v>
      </c>
      <c r="E39" s="5">
        <v>0</v>
      </c>
      <c r="F39">
        <v>25.463502500000001</v>
      </c>
      <c r="G39">
        <v>9.5510524697601795E-3</v>
      </c>
      <c r="H39">
        <v>0.9095132052898407</v>
      </c>
      <c r="I39">
        <v>5.514109166463216</v>
      </c>
      <c r="J39">
        <v>23</v>
      </c>
      <c r="K39">
        <v>0</v>
      </c>
      <c r="L39" s="5" t="s">
        <v>1478</v>
      </c>
      <c r="M39" s="10" t="s">
        <v>1478</v>
      </c>
      <c r="N39" t="s">
        <v>1478</v>
      </c>
      <c r="O39" s="10" t="s">
        <v>1478</v>
      </c>
      <c r="P39" s="5">
        <v>4</v>
      </c>
      <c r="Q39" s="5" t="s">
        <v>1491</v>
      </c>
      <c r="R39" s="5" t="s">
        <v>1496</v>
      </c>
      <c r="S39" s="5" t="s">
        <v>1502</v>
      </c>
      <c r="T39" s="5" t="s">
        <v>1506</v>
      </c>
    </row>
    <row r="40" spans="1:20" x14ac:dyDescent="0.35">
      <c r="A40" s="1" t="s">
        <v>38</v>
      </c>
      <c r="B40" s="4" t="s">
        <v>529</v>
      </c>
      <c r="C40" s="5" t="s">
        <v>1020</v>
      </c>
      <c r="D40" s="5">
        <v>0</v>
      </c>
      <c r="E40" s="5">
        <v>0</v>
      </c>
      <c r="F40" s="7">
        <v>27.433897900000002</v>
      </c>
      <c r="G40" s="7">
        <v>1.0757014000000001E-2</v>
      </c>
      <c r="H40" s="7">
        <v>0.89661660799999998</v>
      </c>
      <c r="I40" s="7">
        <v>2.6799768854999999</v>
      </c>
      <c r="J40">
        <v>19</v>
      </c>
      <c r="K40">
        <v>0</v>
      </c>
      <c r="L40" s="5">
        <v>0.85</v>
      </c>
      <c r="M40" s="10">
        <v>0.3</v>
      </c>
      <c r="N40" t="s">
        <v>1478</v>
      </c>
      <c r="O40" s="10">
        <v>1</v>
      </c>
      <c r="P40" s="5">
        <v>4</v>
      </c>
      <c r="Q40" s="5" t="s">
        <v>1491</v>
      </c>
      <c r="R40" s="5" t="s">
        <v>1496</v>
      </c>
      <c r="S40" s="5" t="s">
        <v>1502</v>
      </c>
      <c r="T40" s="5" t="s">
        <v>1506</v>
      </c>
    </row>
    <row r="41" spans="1:20" x14ac:dyDescent="0.35">
      <c r="A41" s="1" t="s">
        <v>39</v>
      </c>
      <c r="B41" s="4" t="s">
        <v>530</v>
      </c>
      <c r="C41" s="5" t="s">
        <v>1021</v>
      </c>
      <c r="D41" s="5">
        <v>0</v>
      </c>
      <c r="E41" s="5">
        <v>0</v>
      </c>
      <c r="F41">
        <v>23.260354599999999</v>
      </c>
      <c r="G41">
        <v>7.1910962772866087E-3</v>
      </c>
      <c r="H41">
        <v>0.91270788510640466</v>
      </c>
      <c r="I41">
        <v>3.8125656116299509</v>
      </c>
      <c r="J41">
        <v>24</v>
      </c>
      <c r="K41">
        <v>0</v>
      </c>
      <c r="L41" s="5">
        <v>1.05</v>
      </c>
      <c r="M41" s="10">
        <v>0.3</v>
      </c>
      <c r="N41">
        <v>15</v>
      </c>
      <c r="O41" s="10" t="s">
        <v>1478</v>
      </c>
      <c r="P41" s="5" t="s">
        <v>1478</v>
      </c>
      <c r="Q41" s="5" t="s">
        <v>1478</v>
      </c>
      <c r="R41" s="5" t="s">
        <v>1478</v>
      </c>
      <c r="S41" s="5" t="s">
        <v>1478</v>
      </c>
      <c r="T41" s="5" t="s">
        <v>1506</v>
      </c>
    </row>
    <row r="42" spans="1:20" x14ac:dyDescent="0.35">
      <c r="A42" s="1" t="s">
        <v>40</v>
      </c>
      <c r="B42" s="4" t="s">
        <v>531</v>
      </c>
      <c r="C42" s="5" t="s">
        <v>1022</v>
      </c>
      <c r="D42" s="5">
        <v>0</v>
      </c>
      <c r="E42" s="5">
        <v>0</v>
      </c>
      <c r="F42" t="s">
        <v>1478</v>
      </c>
      <c r="G42" t="s">
        <v>1478</v>
      </c>
      <c r="H42" t="s">
        <v>1478</v>
      </c>
      <c r="I42" t="s">
        <v>1478</v>
      </c>
      <c r="J42" t="s">
        <v>1478</v>
      </c>
      <c r="K42">
        <v>0</v>
      </c>
      <c r="L42" s="5" t="s">
        <v>1478</v>
      </c>
      <c r="M42" s="10" t="s">
        <v>1478</v>
      </c>
      <c r="N42" t="s">
        <v>1478</v>
      </c>
      <c r="O42" s="10" t="s">
        <v>1478</v>
      </c>
      <c r="P42" s="5" t="s">
        <v>1478</v>
      </c>
      <c r="Q42" s="5" t="s">
        <v>1478</v>
      </c>
      <c r="R42" s="5" t="s">
        <v>1478</v>
      </c>
      <c r="S42" s="5" t="s">
        <v>1478</v>
      </c>
      <c r="T42" s="5" t="s">
        <v>1478</v>
      </c>
    </row>
    <row r="43" spans="1:20" x14ac:dyDescent="0.35">
      <c r="A43" s="1" t="s">
        <v>41</v>
      </c>
      <c r="B43" s="4" t="s">
        <v>532</v>
      </c>
      <c r="C43" s="5" t="s">
        <v>1023</v>
      </c>
      <c r="D43" s="5">
        <v>0</v>
      </c>
      <c r="E43" s="5">
        <v>0</v>
      </c>
      <c r="F43">
        <v>26.323877</v>
      </c>
      <c r="G43">
        <v>1.668144948780537E-2</v>
      </c>
      <c r="H43">
        <v>0.92258477210998535</v>
      </c>
      <c r="I43">
        <v>4.0458673636118574</v>
      </c>
      <c r="J43">
        <v>23</v>
      </c>
      <c r="K43">
        <v>0</v>
      </c>
      <c r="L43" s="5" t="s">
        <v>1478</v>
      </c>
      <c r="M43" s="10" t="s">
        <v>1478</v>
      </c>
      <c r="N43" t="s">
        <v>1478</v>
      </c>
      <c r="O43" s="10" t="s">
        <v>1478</v>
      </c>
      <c r="P43" s="5" t="s">
        <v>1478</v>
      </c>
      <c r="Q43" s="5" t="s">
        <v>1478</v>
      </c>
      <c r="R43" s="5" t="s">
        <v>1478</v>
      </c>
      <c r="S43" s="5" t="s">
        <v>1478</v>
      </c>
      <c r="T43" s="5" t="s">
        <v>1478</v>
      </c>
    </row>
    <row r="44" spans="1:20" x14ac:dyDescent="0.35">
      <c r="A44" s="1" t="s">
        <v>42</v>
      </c>
      <c r="B44" s="4" t="s">
        <v>533</v>
      </c>
      <c r="C44" s="5" t="s">
        <v>1024</v>
      </c>
      <c r="D44" s="5">
        <v>0</v>
      </c>
      <c r="E44" s="5">
        <v>0</v>
      </c>
      <c r="F44">
        <v>25.1909788</v>
      </c>
      <c r="G44">
        <v>8.8475303661114391E-3</v>
      </c>
      <c r="H44">
        <v>0.61524646837734487</v>
      </c>
      <c r="I44">
        <v>3.5728806978926979</v>
      </c>
      <c r="J44">
        <v>65</v>
      </c>
      <c r="K44">
        <v>0</v>
      </c>
      <c r="L44" s="5">
        <v>12.3</v>
      </c>
      <c r="M44" s="10">
        <v>5.4</v>
      </c>
      <c r="N44">
        <v>33</v>
      </c>
      <c r="O44" s="10">
        <v>0.33333333333333331</v>
      </c>
      <c r="P44" s="5">
        <v>15</v>
      </c>
      <c r="Q44" s="5" t="s">
        <v>1490</v>
      </c>
      <c r="R44" s="5" t="s">
        <v>1498</v>
      </c>
      <c r="S44" s="5" t="s">
        <v>1501</v>
      </c>
      <c r="T44" s="5" t="s">
        <v>1506</v>
      </c>
    </row>
    <row r="45" spans="1:20" x14ac:dyDescent="0.35">
      <c r="A45" s="1" t="s">
        <v>43</v>
      </c>
      <c r="B45" s="4" t="s">
        <v>534</v>
      </c>
      <c r="C45" s="5" t="s">
        <v>1025</v>
      </c>
      <c r="D45" s="5">
        <v>0</v>
      </c>
      <c r="E45" s="5">
        <v>0</v>
      </c>
      <c r="F45">
        <v>25.903684999999999</v>
      </c>
      <c r="G45">
        <v>5.9587979750093919E-3</v>
      </c>
      <c r="H45">
        <v>0.39834946631030599</v>
      </c>
      <c r="I45">
        <v>2.4310471141309482</v>
      </c>
      <c r="J45">
        <v>64</v>
      </c>
      <c r="K45">
        <v>0</v>
      </c>
      <c r="L45" s="5">
        <v>9.43</v>
      </c>
      <c r="M45" s="10">
        <v>0.35</v>
      </c>
      <c r="N45">
        <v>30</v>
      </c>
      <c r="O45" s="10">
        <v>0.33333333333333331</v>
      </c>
      <c r="P45" s="5">
        <v>48</v>
      </c>
      <c r="Q45" s="5" t="s">
        <v>1490</v>
      </c>
      <c r="R45" s="5" t="s">
        <v>1498</v>
      </c>
      <c r="S45" s="5" t="s">
        <v>1501</v>
      </c>
      <c r="T45" s="5" t="s">
        <v>1506</v>
      </c>
    </row>
    <row r="46" spans="1:20" x14ac:dyDescent="0.35">
      <c r="A46" s="1" t="s">
        <v>44</v>
      </c>
      <c r="B46" s="4" t="s">
        <v>535</v>
      </c>
      <c r="C46" s="5" t="s">
        <v>1026</v>
      </c>
      <c r="D46" s="5">
        <v>0</v>
      </c>
      <c r="E46" s="5">
        <v>0</v>
      </c>
      <c r="F46">
        <v>26.858140599999999</v>
      </c>
      <c r="G46">
        <v>3.402258589630947E-3</v>
      </c>
      <c r="H46">
        <v>0.78493130207061768</v>
      </c>
      <c r="I46">
        <v>5.2410949422762947</v>
      </c>
      <c r="J46">
        <v>48</v>
      </c>
      <c r="K46">
        <v>0</v>
      </c>
      <c r="L46" s="5" t="s">
        <v>1478</v>
      </c>
      <c r="M46" s="10" t="s">
        <v>1478</v>
      </c>
      <c r="N46">
        <v>13</v>
      </c>
      <c r="O46" s="10" t="s">
        <v>1478</v>
      </c>
      <c r="P46" s="5" t="s">
        <v>1478</v>
      </c>
      <c r="Q46" s="5" t="s">
        <v>1478</v>
      </c>
      <c r="R46" s="5" t="s">
        <v>1478</v>
      </c>
      <c r="S46" s="5" t="s">
        <v>1478</v>
      </c>
      <c r="T46" s="5" t="s">
        <v>1506</v>
      </c>
    </row>
    <row r="47" spans="1:20" x14ac:dyDescent="0.35">
      <c r="A47" s="2" t="s">
        <v>45</v>
      </c>
      <c r="B47" s="4" t="s">
        <v>536</v>
      </c>
      <c r="C47" s="5" t="s">
        <v>1027</v>
      </c>
      <c r="D47" s="5">
        <v>0</v>
      </c>
      <c r="E47" s="5">
        <v>0</v>
      </c>
      <c r="F47">
        <v>26.138261400000001</v>
      </c>
      <c r="G47">
        <v>9.6301755402237177E-3</v>
      </c>
      <c r="H47">
        <v>0.90631514042615891</v>
      </c>
      <c r="I47">
        <v>5.1485015153884888</v>
      </c>
      <c r="J47">
        <v>51</v>
      </c>
      <c r="K47">
        <v>0</v>
      </c>
      <c r="L47" s="5">
        <v>3.25</v>
      </c>
      <c r="M47" s="10">
        <v>0.5</v>
      </c>
      <c r="N47">
        <v>20</v>
      </c>
      <c r="O47" s="10">
        <v>1</v>
      </c>
      <c r="P47" s="5" t="s">
        <v>1478</v>
      </c>
      <c r="Q47" s="5" t="s">
        <v>1491</v>
      </c>
      <c r="R47" s="5" t="s">
        <v>1496</v>
      </c>
      <c r="S47" s="5" t="s">
        <v>1502</v>
      </c>
      <c r="T47" s="5" t="s">
        <v>1506</v>
      </c>
    </row>
    <row r="48" spans="1:20" x14ac:dyDescent="0.35">
      <c r="A48" s="1" t="s">
        <v>46</v>
      </c>
      <c r="B48" s="4" t="s">
        <v>537</v>
      </c>
      <c r="C48" s="5" t="s">
        <v>1028</v>
      </c>
      <c r="D48" s="5">
        <v>0</v>
      </c>
      <c r="E48" s="5">
        <v>0</v>
      </c>
      <c r="F48">
        <v>25.2905294</v>
      </c>
      <c r="G48">
        <v>6.1728163596449616E-3</v>
      </c>
      <c r="H48">
        <v>0.81774571339289348</v>
      </c>
      <c r="I48">
        <v>5.6049810197525156</v>
      </c>
      <c r="J48">
        <v>55</v>
      </c>
      <c r="K48">
        <v>0</v>
      </c>
      <c r="L48" s="5">
        <v>3.8</v>
      </c>
      <c r="M48" s="10">
        <v>1.4</v>
      </c>
      <c r="N48">
        <v>18</v>
      </c>
      <c r="O48" s="10" t="s">
        <v>1478</v>
      </c>
      <c r="P48" s="5">
        <v>65</v>
      </c>
      <c r="Q48" s="5" t="s">
        <v>1494</v>
      </c>
      <c r="R48" s="5" t="s">
        <v>1478</v>
      </c>
      <c r="S48" s="5" t="s">
        <v>1501</v>
      </c>
      <c r="T48" s="5" t="s">
        <v>1506</v>
      </c>
    </row>
    <row r="49" spans="1:20" x14ac:dyDescent="0.35">
      <c r="A49" s="1" t="s">
        <v>47</v>
      </c>
      <c r="B49" s="4" t="s">
        <v>538</v>
      </c>
      <c r="C49" s="5" t="s">
        <v>1029</v>
      </c>
      <c r="D49" s="5">
        <v>0</v>
      </c>
      <c r="E49" s="5">
        <v>0</v>
      </c>
      <c r="F49">
        <v>25.552398100000001</v>
      </c>
      <c r="G49">
        <v>7.1609203989534244E-3</v>
      </c>
      <c r="H49">
        <v>0.84094922678257389</v>
      </c>
      <c r="I49">
        <v>5.4163947633996203</v>
      </c>
      <c r="J49">
        <v>66</v>
      </c>
      <c r="K49">
        <v>0</v>
      </c>
      <c r="L49" s="5">
        <v>3.1</v>
      </c>
      <c r="M49" s="10">
        <v>1.2</v>
      </c>
      <c r="N49">
        <v>20</v>
      </c>
      <c r="O49" s="10" t="s">
        <v>1478</v>
      </c>
      <c r="P49" s="5">
        <v>65</v>
      </c>
      <c r="Q49" s="5" t="s">
        <v>1494</v>
      </c>
      <c r="R49" s="5" t="s">
        <v>1478</v>
      </c>
      <c r="S49" s="5" t="s">
        <v>1501</v>
      </c>
      <c r="T49" s="5" t="s">
        <v>1506</v>
      </c>
    </row>
    <row r="50" spans="1:20" x14ac:dyDescent="0.35">
      <c r="A50" s="1" t="s">
        <v>48</v>
      </c>
      <c r="B50" s="4" t="s">
        <v>539</v>
      </c>
      <c r="C50" s="5" t="s">
        <v>1030</v>
      </c>
      <c r="D50" s="5">
        <v>0</v>
      </c>
      <c r="E50" s="5">
        <v>0</v>
      </c>
      <c r="F50">
        <v>25.926426500000002</v>
      </c>
      <c r="G50">
        <v>2.3819780881915772E-3</v>
      </c>
      <c r="H50">
        <v>0.54841089453016012</v>
      </c>
      <c r="I50">
        <v>2.764707720499116</v>
      </c>
      <c r="J50">
        <v>56</v>
      </c>
      <c r="K50">
        <v>0</v>
      </c>
      <c r="L50" s="5" t="s">
        <v>1478</v>
      </c>
      <c r="M50" s="10" t="s">
        <v>1478</v>
      </c>
      <c r="N50">
        <v>12</v>
      </c>
      <c r="O50" s="10">
        <v>1</v>
      </c>
      <c r="P50" s="5">
        <v>4</v>
      </c>
      <c r="Q50" s="5" t="s">
        <v>1491</v>
      </c>
      <c r="R50" s="5" t="s">
        <v>1496</v>
      </c>
      <c r="S50" s="5" t="s">
        <v>1502</v>
      </c>
      <c r="T50" s="5" t="s">
        <v>1507</v>
      </c>
    </row>
    <row r="51" spans="1:20" x14ac:dyDescent="0.35">
      <c r="A51" s="1" t="s">
        <v>49</v>
      </c>
      <c r="B51" s="4" t="s">
        <v>540</v>
      </c>
      <c r="C51" s="5" t="s">
        <v>1031</v>
      </c>
      <c r="D51" s="5">
        <v>0</v>
      </c>
      <c r="E51" s="5">
        <v>0</v>
      </c>
      <c r="F51">
        <v>25.835717800000001</v>
      </c>
      <c r="G51">
        <v>1.3694722671061751E-2</v>
      </c>
      <c r="H51">
        <v>0.80333921313285828</v>
      </c>
      <c r="I51">
        <v>4.4995295604070016</v>
      </c>
      <c r="J51">
        <v>55</v>
      </c>
      <c r="K51">
        <v>0</v>
      </c>
      <c r="L51" s="5">
        <v>0.8</v>
      </c>
      <c r="M51" s="10">
        <v>0</v>
      </c>
      <c r="N51" t="s">
        <v>1478</v>
      </c>
      <c r="O51" s="10">
        <v>1</v>
      </c>
      <c r="P51" s="5">
        <v>6</v>
      </c>
      <c r="Q51" s="5" t="s">
        <v>1491</v>
      </c>
      <c r="R51" s="5" t="s">
        <v>1496</v>
      </c>
      <c r="S51" s="5" t="s">
        <v>1502</v>
      </c>
      <c r="T51" s="5" t="s">
        <v>1507</v>
      </c>
    </row>
    <row r="52" spans="1:20" x14ac:dyDescent="0.35">
      <c r="A52" s="1" t="s">
        <v>50</v>
      </c>
      <c r="B52" s="4" t="s">
        <v>541</v>
      </c>
      <c r="C52" s="5" t="s">
        <v>1032</v>
      </c>
      <c r="D52" s="5">
        <v>0</v>
      </c>
      <c r="E52" s="5">
        <v>0</v>
      </c>
      <c r="F52">
        <v>27.233275800000001</v>
      </c>
      <c r="G52">
        <v>1.249519856646657E-3</v>
      </c>
      <c r="H52">
        <v>0.57775449216365815</v>
      </c>
      <c r="I52">
        <v>2.354825911049645</v>
      </c>
      <c r="J52">
        <v>51</v>
      </c>
      <c r="K52">
        <v>0</v>
      </c>
      <c r="L52" s="5">
        <v>1</v>
      </c>
      <c r="M52" s="10">
        <v>0</v>
      </c>
      <c r="N52">
        <v>20</v>
      </c>
      <c r="O52" s="10">
        <v>1</v>
      </c>
      <c r="P52" s="5">
        <v>5</v>
      </c>
      <c r="Q52" s="5" t="s">
        <v>1491</v>
      </c>
      <c r="R52" s="5" t="s">
        <v>1496</v>
      </c>
      <c r="S52" s="5" t="s">
        <v>1502</v>
      </c>
      <c r="T52" s="5" t="s">
        <v>1507</v>
      </c>
    </row>
    <row r="53" spans="1:20" x14ac:dyDescent="0.35">
      <c r="A53" s="1" t="s">
        <v>51</v>
      </c>
      <c r="B53" s="4" t="s">
        <v>542</v>
      </c>
      <c r="C53" s="5" t="s">
        <v>1033</v>
      </c>
      <c r="D53" s="5">
        <v>0</v>
      </c>
      <c r="E53" s="5">
        <v>0</v>
      </c>
      <c r="F53">
        <v>24.676838400000001</v>
      </c>
      <c r="G53">
        <v>1.125432347890779E-2</v>
      </c>
      <c r="H53">
        <v>0.899666414526341</v>
      </c>
      <c r="I53">
        <v>4.6754110344150188</v>
      </c>
      <c r="J53">
        <v>78</v>
      </c>
      <c r="K53">
        <v>0</v>
      </c>
      <c r="L53" s="5">
        <v>0.95</v>
      </c>
      <c r="M53" s="10">
        <v>0.5</v>
      </c>
      <c r="N53">
        <v>12</v>
      </c>
      <c r="O53" s="10">
        <v>1</v>
      </c>
      <c r="P53" s="5">
        <v>7</v>
      </c>
      <c r="Q53" s="5" t="s">
        <v>1491</v>
      </c>
      <c r="R53" s="5" t="s">
        <v>1496</v>
      </c>
      <c r="S53" s="5" t="s">
        <v>1502</v>
      </c>
      <c r="T53" s="5" t="s">
        <v>1507</v>
      </c>
    </row>
    <row r="54" spans="1:20" x14ac:dyDescent="0.35">
      <c r="A54" s="1" t="s">
        <v>52</v>
      </c>
      <c r="B54" s="4" t="s">
        <v>543</v>
      </c>
      <c r="C54" s="5" t="s">
        <v>1034</v>
      </c>
      <c r="D54" s="5">
        <v>0</v>
      </c>
      <c r="E54" s="5">
        <v>0</v>
      </c>
      <c r="F54">
        <v>25.4280334</v>
      </c>
      <c r="G54">
        <v>1.0591757087105949E-2</v>
      </c>
      <c r="H54">
        <v>0.92976297309369216</v>
      </c>
      <c r="I54">
        <v>4.6185588319190547</v>
      </c>
      <c r="J54">
        <v>62</v>
      </c>
      <c r="K54">
        <v>0</v>
      </c>
      <c r="L54" s="5" t="s">
        <v>1478</v>
      </c>
      <c r="M54" s="10" t="s">
        <v>1478</v>
      </c>
      <c r="N54" t="s">
        <v>1478</v>
      </c>
      <c r="O54" s="10">
        <v>1</v>
      </c>
      <c r="P54" s="5">
        <v>6</v>
      </c>
      <c r="Q54" s="5" t="s">
        <v>1491</v>
      </c>
      <c r="R54" s="5" t="s">
        <v>1496</v>
      </c>
      <c r="S54" s="5" t="s">
        <v>1502</v>
      </c>
      <c r="T54" s="5" t="s">
        <v>1507</v>
      </c>
    </row>
    <row r="55" spans="1:20" x14ac:dyDescent="0.35">
      <c r="A55" s="1" t="s">
        <v>53</v>
      </c>
      <c r="B55" s="4" t="s">
        <v>544</v>
      </c>
      <c r="C55" s="5" t="s">
        <v>1035</v>
      </c>
      <c r="D55" s="5">
        <v>0</v>
      </c>
      <c r="E55" s="5">
        <v>0</v>
      </c>
      <c r="F55">
        <v>25.907645800000001</v>
      </c>
      <c r="G55">
        <v>1.378164449796224E-3</v>
      </c>
      <c r="H55">
        <v>0.50121706449068515</v>
      </c>
      <c r="I55">
        <v>2.8592750033967742</v>
      </c>
      <c r="J55">
        <v>61</v>
      </c>
      <c r="K55">
        <v>0</v>
      </c>
      <c r="L55" s="5">
        <v>1.6</v>
      </c>
      <c r="M55" s="10">
        <v>0</v>
      </c>
      <c r="N55" t="s">
        <v>1478</v>
      </c>
      <c r="O55" s="10">
        <v>1</v>
      </c>
      <c r="P55" s="5">
        <v>5</v>
      </c>
      <c r="Q55" s="5" t="s">
        <v>1491</v>
      </c>
      <c r="R55" s="5" t="s">
        <v>1496</v>
      </c>
      <c r="S55" s="5" t="s">
        <v>1502</v>
      </c>
      <c r="T55" s="5" t="s">
        <v>1507</v>
      </c>
    </row>
    <row r="56" spans="1:20" x14ac:dyDescent="0.35">
      <c r="A56" s="1" t="s">
        <v>54</v>
      </c>
      <c r="B56" s="4" t="s">
        <v>545</v>
      </c>
      <c r="C56" s="5" t="s">
        <v>1036</v>
      </c>
      <c r="D56" s="5">
        <v>0</v>
      </c>
      <c r="E56" s="5">
        <v>0</v>
      </c>
      <c r="F56">
        <v>25.5110913</v>
      </c>
      <c r="G56">
        <v>7.9909129877035554E-3</v>
      </c>
      <c r="H56">
        <v>0.53281874017931563</v>
      </c>
      <c r="I56">
        <v>2.4423912824184271</v>
      </c>
      <c r="J56">
        <v>68</v>
      </c>
      <c r="K56">
        <v>0</v>
      </c>
      <c r="L56" s="5">
        <v>1.5</v>
      </c>
      <c r="M56" s="10">
        <v>1</v>
      </c>
      <c r="N56">
        <v>20</v>
      </c>
      <c r="O56" s="10">
        <v>1</v>
      </c>
      <c r="P56" s="5">
        <v>6</v>
      </c>
      <c r="Q56" s="5" t="s">
        <v>1491</v>
      </c>
      <c r="R56" s="5" t="s">
        <v>1496</v>
      </c>
      <c r="S56" s="5" t="s">
        <v>1502</v>
      </c>
      <c r="T56" s="5" t="s">
        <v>1507</v>
      </c>
    </row>
    <row r="57" spans="1:20" x14ac:dyDescent="0.35">
      <c r="A57" s="1" t="s">
        <v>55</v>
      </c>
      <c r="B57" s="4" t="s">
        <v>546</v>
      </c>
      <c r="C57" s="5" t="s">
        <v>1037</v>
      </c>
      <c r="D57" s="5">
        <v>0</v>
      </c>
      <c r="E57" s="5">
        <v>0</v>
      </c>
      <c r="F57">
        <v>26.915639200000001</v>
      </c>
      <c r="G57">
        <v>3.2237072911811991E-3</v>
      </c>
      <c r="H57">
        <v>0.75088074803352356</v>
      </c>
      <c r="I57">
        <v>4.1589483250047738</v>
      </c>
      <c r="J57">
        <v>73</v>
      </c>
      <c r="K57">
        <v>0</v>
      </c>
      <c r="L57" s="5">
        <v>1.17</v>
      </c>
      <c r="M57" s="10">
        <v>0</v>
      </c>
      <c r="N57" t="s">
        <v>1478</v>
      </c>
      <c r="O57" s="10">
        <v>1</v>
      </c>
      <c r="P57" s="5">
        <v>6</v>
      </c>
      <c r="Q57" s="5" t="s">
        <v>1491</v>
      </c>
      <c r="R57" s="5" t="s">
        <v>1496</v>
      </c>
      <c r="S57" s="5" t="s">
        <v>1502</v>
      </c>
      <c r="T57" s="5" t="s">
        <v>1507</v>
      </c>
    </row>
    <row r="58" spans="1:20" x14ac:dyDescent="0.35">
      <c r="A58" s="1" t="s">
        <v>56</v>
      </c>
      <c r="B58" s="4" t="s">
        <v>547</v>
      </c>
      <c r="C58" s="5" t="s">
        <v>1038</v>
      </c>
      <c r="D58" s="5">
        <v>0</v>
      </c>
      <c r="E58" s="5">
        <v>0</v>
      </c>
      <c r="F58">
        <v>25.043492000000001</v>
      </c>
      <c r="G58">
        <v>1.062417250676116E-2</v>
      </c>
      <c r="H58">
        <v>0.91323563186297163</v>
      </c>
      <c r="I58">
        <v>4.7554336060396576</v>
      </c>
      <c r="J58">
        <v>81</v>
      </c>
      <c r="K58">
        <v>0</v>
      </c>
      <c r="L58" s="5">
        <v>0.48</v>
      </c>
      <c r="M58" s="10">
        <v>0.24</v>
      </c>
      <c r="N58">
        <v>10</v>
      </c>
      <c r="O58" s="10">
        <v>1</v>
      </c>
      <c r="P58" s="5">
        <v>7</v>
      </c>
      <c r="Q58" s="5" t="s">
        <v>1491</v>
      </c>
      <c r="R58" s="5" t="s">
        <v>1496</v>
      </c>
      <c r="S58" s="5" t="s">
        <v>1502</v>
      </c>
      <c r="T58" s="5" t="s">
        <v>1507</v>
      </c>
    </row>
    <row r="59" spans="1:20" x14ac:dyDescent="0.35">
      <c r="A59" s="1" t="s">
        <v>57</v>
      </c>
      <c r="B59" s="4" t="s">
        <v>548</v>
      </c>
      <c r="C59" s="5" t="s">
        <v>1039</v>
      </c>
      <c r="D59" s="5">
        <v>0</v>
      </c>
      <c r="E59" s="5">
        <v>0</v>
      </c>
      <c r="F59">
        <v>25.248540599999998</v>
      </c>
      <c r="G59">
        <v>7.78516073193815E-3</v>
      </c>
      <c r="H59">
        <v>0.48301932864718972</v>
      </c>
      <c r="I59">
        <v>2.6927591456499971</v>
      </c>
      <c r="J59">
        <v>64</v>
      </c>
      <c r="K59">
        <v>0</v>
      </c>
      <c r="L59" s="5">
        <v>0.3</v>
      </c>
      <c r="M59" s="10">
        <v>0</v>
      </c>
      <c r="N59">
        <v>12</v>
      </c>
      <c r="O59" s="10">
        <v>1</v>
      </c>
      <c r="P59" s="5">
        <v>10</v>
      </c>
      <c r="Q59" s="5" t="s">
        <v>1490</v>
      </c>
      <c r="R59" s="5" t="s">
        <v>1496</v>
      </c>
      <c r="S59" s="5" t="s">
        <v>1502</v>
      </c>
      <c r="T59" s="5" t="s">
        <v>1508</v>
      </c>
    </row>
    <row r="60" spans="1:20" x14ac:dyDescent="0.35">
      <c r="A60" s="1" t="s">
        <v>58</v>
      </c>
      <c r="B60" s="4" t="s">
        <v>549</v>
      </c>
      <c r="C60" s="5" t="s">
        <v>1040</v>
      </c>
      <c r="D60" s="5">
        <v>0</v>
      </c>
      <c r="E60" s="5">
        <v>0</v>
      </c>
      <c r="F60">
        <v>25.4141671</v>
      </c>
      <c r="G60">
        <v>4.9871861003339289E-3</v>
      </c>
      <c r="H60">
        <v>0.40109429700033999</v>
      </c>
      <c r="I60">
        <v>2.3175359399397788</v>
      </c>
      <c r="J60">
        <v>59</v>
      </c>
      <c r="K60">
        <v>0</v>
      </c>
      <c r="L60" s="5">
        <v>0.43</v>
      </c>
      <c r="M60" s="10">
        <v>0.05</v>
      </c>
      <c r="N60">
        <v>10</v>
      </c>
      <c r="O60" s="10">
        <v>1</v>
      </c>
      <c r="P60" s="5">
        <v>12</v>
      </c>
      <c r="Q60" s="5" t="s">
        <v>1490</v>
      </c>
      <c r="R60" s="5" t="s">
        <v>1496</v>
      </c>
      <c r="S60" s="5" t="s">
        <v>1502</v>
      </c>
      <c r="T60" s="5" t="s">
        <v>1508</v>
      </c>
    </row>
    <row r="61" spans="1:20" x14ac:dyDescent="0.35">
      <c r="A61" s="1" t="s">
        <v>59</v>
      </c>
      <c r="B61" s="4" t="s">
        <v>550</v>
      </c>
      <c r="C61" s="5" t="s">
        <v>1041</v>
      </c>
      <c r="D61" s="5">
        <v>0</v>
      </c>
      <c r="E61" s="5">
        <v>0</v>
      </c>
      <c r="F61">
        <v>26.459957200000002</v>
      </c>
      <c r="G61">
        <v>2.171052378668849E-3</v>
      </c>
      <c r="H61">
        <v>0.39720013028099421</v>
      </c>
      <c r="I61">
        <v>2.589988557535869</v>
      </c>
      <c r="J61">
        <v>64</v>
      </c>
      <c r="K61">
        <v>0</v>
      </c>
      <c r="L61" s="5">
        <v>0.32</v>
      </c>
      <c r="M61" s="10">
        <v>0.13</v>
      </c>
      <c r="N61">
        <v>10</v>
      </c>
      <c r="O61" s="10">
        <v>1</v>
      </c>
      <c r="P61" s="5">
        <v>13</v>
      </c>
      <c r="Q61" s="5" t="s">
        <v>1490</v>
      </c>
      <c r="R61" s="5" t="s">
        <v>1496</v>
      </c>
      <c r="S61" s="5" t="s">
        <v>1502</v>
      </c>
      <c r="T61" s="5" t="s">
        <v>1508</v>
      </c>
    </row>
    <row r="62" spans="1:20" x14ac:dyDescent="0.35">
      <c r="A62" s="1" t="s">
        <v>60</v>
      </c>
      <c r="B62" s="4" t="s">
        <v>551</v>
      </c>
      <c r="C62" s="5" t="s">
        <v>1042</v>
      </c>
      <c r="D62" s="5">
        <v>0</v>
      </c>
      <c r="E62" s="5">
        <v>0</v>
      </c>
      <c r="F62" t="s">
        <v>1478</v>
      </c>
      <c r="G62" t="s">
        <v>1478</v>
      </c>
      <c r="H62" t="s">
        <v>1478</v>
      </c>
      <c r="I62" t="s">
        <v>1478</v>
      </c>
      <c r="J62">
        <v>54</v>
      </c>
      <c r="K62">
        <v>0</v>
      </c>
      <c r="L62" s="5">
        <v>0.3</v>
      </c>
      <c r="M62" s="10">
        <v>0.03</v>
      </c>
      <c r="N62">
        <v>10</v>
      </c>
      <c r="O62" s="10">
        <v>1</v>
      </c>
      <c r="P62" s="5">
        <v>8</v>
      </c>
      <c r="Q62" s="5" t="s">
        <v>1491</v>
      </c>
      <c r="R62" s="5" t="s">
        <v>1496</v>
      </c>
      <c r="S62" s="5" t="s">
        <v>1502</v>
      </c>
      <c r="T62" s="5" t="s">
        <v>1508</v>
      </c>
    </row>
    <row r="63" spans="1:20" x14ac:dyDescent="0.35">
      <c r="A63" s="1" t="s">
        <v>61</v>
      </c>
      <c r="B63" s="4" t="s">
        <v>552</v>
      </c>
      <c r="C63" s="5" t="s">
        <v>1043</v>
      </c>
      <c r="D63" s="5">
        <v>0</v>
      </c>
      <c r="E63" s="5">
        <v>0</v>
      </c>
      <c r="F63">
        <v>25.462632299999999</v>
      </c>
      <c r="G63">
        <v>1.3974977383280501E-2</v>
      </c>
      <c r="H63">
        <v>0.94193450142355528</v>
      </c>
      <c r="I63">
        <v>4.6417443493627148</v>
      </c>
      <c r="J63">
        <v>73</v>
      </c>
      <c r="K63">
        <v>0</v>
      </c>
      <c r="L63" s="5">
        <v>0.17</v>
      </c>
      <c r="M63" s="10">
        <v>0.04</v>
      </c>
      <c r="N63">
        <v>7</v>
      </c>
      <c r="O63" s="10">
        <v>1</v>
      </c>
      <c r="P63" s="5">
        <v>5</v>
      </c>
      <c r="Q63" s="5" t="s">
        <v>1491</v>
      </c>
      <c r="R63" s="5" t="s">
        <v>1496</v>
      </c>
      <c r="S63" s="5" t="s">
        <v>1502</v>
      </c>
      <c r="T63" s="5" t="s">
        <v>1508</v>
      </c>
    </row>
    <row r="64" spans="1:20" x14ac:dyDescent="0.35">
      <c r="A64" s="1" t="s">
        <v>62</v>
      </c>
      <c r="B64" s="4" t="s">
        <v>553</v>
      </c>
      <c r="C64" s="5" t="s">
        <v>1044</v>
      </c>
      <c r="D64" s="5">
        <v>1</v>
      </c>
      <c r="E64" s="5">
        <v>1.25</v>
      </c>
      <c r="F64">
        <v>27.133467899999999</v>
      </c>
      <c r="G64">
        <v>6.3096311111676406E-3</v>
      </c>
      <c r="H64">
        <v>0.70404688057650522</v>
      </c>
      <c r="I64">
        <v>2.0250008987530612</v>
      </c>
      <c r="J64">
        <v>59</v>
      </c>
      <c r="K64">
        <v>0</v>
      </c>
      <c r="L64" s="5">
        <v>0.25</v>
      </c>
      <c r="M64" s="10">
        <v>0.02</v>
      </c>
      <c r="N64">
        <v>7</v>
      </c>
      <c r="O64" s="10">
        <v>1</v>
      </c>
      <c r="P64" s="5">
        <v>10</v>
      </c>
      <c r="Q64" s="5" t="s">
        <v>1491</v>
      </c>
      <c r="R64" s="5" t="s">
        <v>1496</v>
      </c>
      <c r="S64" s="5" t="s">
        <v>1502</v>
      </c>
      <c r="T64" s="5" t="s">
        <v>1508</v>
      </c>
    </row>
    <row r="65" spans="1:20" x14ac:dyDescent="0.35">
      <c r="A65" s="1" t="s">
        <v>63</v>
      </c>
      <c r="B65" s="4" t="s">
        <v>554</v>
      </c>
      <c r="C65" s="5" t="s">
        <v>1045</v>
      </c>
      <c r="D65" s="5">
        <v>0</v>
      </c>
      <c r="E65" s="5">
        <v>0</v>
      </c>
      <c r="F65">
        <v>25.474058899999999</v>
      </c>
      <c r="G65">
        <v>1.313346421210876E-3</v>
      </c>
      <c r="H65">
        <v>0.51683352791493942</v>
      </c>
      <c r="I65">
        <v>2.9377749668366002</v>
      </c>
      <c r="J65">
        <v>77</v>
      </c>
      <c r="K65">
        <v>0</v>
      </c>
      <c r="L65" s="5">
        <v>0.35</v>
      </c>
      <c r="M65" s="10">
        <v>1</v>
      </c>
      <c r="N65">
        <v>16</v>
      </c>
      <c r="O65" s="10">
        <v>1</v>
      </c>
      <c r="P65" s="5">
        <v>8</v>
      </c>
      <c r="Q65" s="5" t="s">
        <v>1490</v>
      </c>
      <c r="R65" s="5" t="s">
        <v>1499</v>
      </c>
      <c r="S65" s="5" t="s">
        <v>1504</v>
      </c>
      <c r="T65" s="5" t="s">
        <v>1508</v>
      </c>
    </row>
    <row r="66" spans="1:20" x14ac:dyDescent="0.35">
      <c r="A66" s="1" t="s">
        <v>64</v>
      </c>
      <c r="B66" s="4" t="s">
        <v>555</v>
      </c>
      <c r="C66" s="5" t="s">
        <v>1046</v>
      </c>
      <c r="D66" s="5">
        <v>1</v>
      </c>
      <c r="E66" s="5">
        <v>1</v>
      </c>
      <c r="F66">
        <v>26.1631134</v>
      </c>
      <c r="G66">
        <v>6.6846950360306906E-3</v>
      </c>
      <c r="H66">
        <v>0.55907139781157711</v>
      </c>
      <c r="I66">
        <v>2.2263768949679261</v>
      </c>
      <c r="J66">
        <v>78</v>
      </c>
      <c r="K66">
        <v>0</v>
      </c>
      <c r="L66" s="5">
        <v>0.45</v>
      </c>
      <c r="M66" s="10">
        <v>0</v>
      </c>
      <c r="N66">
        <v>10</v>
      </c>
      <c r="O66" s="10">
        <v>1</v>
      </c>
      <c r="P66" s="5">
        <v>8</v>
      </c>
      <c r="Q66" s="5" t="s">
        <v>1491</v>
      </c>
      <c r="R66" s="5" t="s">
        <v>1496</v>
      </c>
      <c r="S66" s="5" t="s">
        <v>1502</v>
      </c>
      <c r="T66" s="5" t="s">
        <v>1508</v>
      </c>
    </row>
    <row r="67" spans="1:20" x14ac:dyDescent="0.35">
      <c r="A67" s="1" t="s">
        <v>65</v>
      </c>
      <c r="B67" s="4" t="s">
        <v>556</v>
      </c>
      <c r="C67" s="5" t="s">
        <v>1047</v>
      </c>
      <c r="D67" s="5">
        <v>0</v>
      </c>
      <c r="E67" s="5">
        <v>0</v>
      </c>
      <c r="F67" s="7">
        <v>25.179052599999999</v>
      </c>
      <c r="G67" s="7">
        <v>9.9453835000000001E-3</v>
      </c>
      <c r="H67" s="7">
        <v>0.86884426299999995</v>
      </c>
      <c r="I67" s="7">
        <v>5.2437669334999999</v>
      </c>
      <c r="J67">
        <v>57</v>
      </c>
      <c r="K67">
        <v>0</v>
      </c>
      <c r="L67" s="5">
        <v>0.12</v>
      </c>
      <c r="M67" s="10">
        <v>0.05</v>
      </c>
      <c r="N67">
        <v>12</v>
      </c>
      <c r="O67" s="10">
        <v>1</v>
      </c>
      <c r="P67" s="5">
        <v>5</v>
      </c>
      <c r="Q67" s="5" t="s">
        <v>1491</v>
      </c>
      <c r="R67" s="5" t="s">
        <v>1496</v>
      </c>
      <c r="S67" s="5" t="s">
        <v>1502</v>
      </c>
      <c r="T67" s="5" t="s">
        <v>1508</v>
      </c>
    </row>
    <row r="68" spans="1:20" x14ac:dyDescent="0.35">
      <c r="A68" s="1" t="s">
        <v>66</v>
      </c>
      <c r="B68" s="4" t="s">
        <v>557</v>
      </c>
      <c r="C68" s="5" t="s">
        <v>1048</v>
      </c>
      <c r="D68" s="5">
        <v>0</v>
      </c>
      <c r="E68" s="5">
        <v>0</v>
      </c>
      <c r="F68" s="7">
        <v>26.067347900000001</v>
      </c>
      <c r="G68" s="7">
        <v>1.3045716249999999E-3</v>
      </c>
      <c r="H68" s="7">
        <v>0.7489415385</v>
      </c>
      <c r="I68" s="7">
        <v>3.3064557521250002</v>
      </c>
      <c r="J68">
        <v>10</v>
      </c>
      <c r="K68">
        <v>1</v>
      </c>
      <c r="L68" s="5">
        <v>0.12</v>
      </c>
      <c r="M68" s="10">
        <v>0.02</v>
      </c>
      <c r="N68">
        <v>12</v>
      </c>
      <c r="O68" s="10">
        <v>1</v>
      </c>
      <c r="P68" s="5">
        <v>4</v>
      </c>
      <c r="Q68" s="5" t="s">
        <v>1491</v>
      </c>
      <c r="R68" s="5" t="s">
        <v>1496</v>
      </c>
      <c r="S68" s="5" t="s">
        <v>1502</v>
      </c>
      <c r="T68" s="5" t="s">
        <v>1506</v>
      </c>
    </row>
    <row r="69" spans="1:20" x14ac:dyDescent="0.35">
      <c r="A69" s="1" t="s">
        <v>67</v>
      </c>
      <c r="B69" s="4" t="s">
        <v>558</v>
      </c>
      <c r="C69" s="5" t="s">
        <v>1049</v>
      </c>
      <c r="D69" s="5">
        <v>0</v>
      </c>
      <c r="E69" s="5">
        <v>0</v>
      </c>
      <c r="F69" s="7">
        <v>25.44617075</v>
      </c>
      <c r="G69" s="7">
        <v>1.02535435E-2</v>
      </c>
      <c r="H69" s="7">
        <v>0.92325722200000004</v>
      </c>
      <c r="I69" s="7">
        <v>4.7054871489999996</v>
      </c>
      <c r="J69">
        <v>67</v>
      </c>
      <c r="K69">
        <v>0</v>
      </c>
      <c r="L69" s="5">
        <v>0.13</v>
      </c>
      <c r="M69" s="10">
        <v>0.03</v>
      </c>
      <c r="N69">
        <v>12</v>
      </c>
      <c r="O69" s="10">
        <v>1</v>
      </c>
      <c r="P69" s="5">
        <v>5</v>
      </c>
      <c r="Q69" s="5" t="s">
        <v>1491</v>
      </c>
      <c r="R69" s="5" t="s">
        <v>1496</v>
      </c>
      <c r="S69" s="5" t="s">
        <v>1502</v>
      </c>
      <c r="T69" s="5" t="s">
        <v>1508</v>
      </c>
    </row>
    <row r="70" spans="1:20" x14ac:dyDescent="0.35">
      <c r="A70" s="1" t="s">
        <v>68</v>
      </c>
      <c r="B70" s="4" t="s">
        <v>559</v>
      </c>
      <c r="C70" s="5" t="s">
        <v>1050</v>
      </c>
      <c r="D70" s="5">
        <v>0</v>
      </c>
      <c r="E70" s="5">
        <v>0</v>
      </c>
      <c r="F70">
        <v>24.981014500000001</v>
      </c>
      <c r="G70">
        <v>1.3900708512491771E-2</v>
      </c>
      <c r="H70">
        <v>0.85615216550372897</v>
      </c>
      <c r="I70">
        <v>2.6171982474355171</v>
      </c>
      <c r="J70">
        <v>67</v>
      </c>
      <c r="K70">
        <v>1</v>
      </c>
      <c r="L70" s="5">
        <v>3.15</v>
      </c>
      <c r="M70" s="10">
        <v>0.5</v>
      </c>
      <c r="N70">
        <v>40</v>
      </c>
      <c r="O70" s="10">
        <v>1</v>
      </c>
      <c r="P70" s="5">
        <v>13</v>
      </c>
      <c r="Q70" s="5" t="s">
        <v>1490</v>
      </c>
      <c r="R70" s="5" t="s">
        <v>1497</v>
      </c>
      <c r="S70" s="5" t="s">
        <v>1503</v>
      </c>
      <c r="T70" s="5" t="s">
        <v>1506</v>
      </c>
    </row>
    <row r="71" spans="1:20" x14ac:dyDescent="0.35">
      <c r="A71" s="1" t="s">
        <v>69</v>
      </c>
      <c r="B71" s="4" t="s">
        <v>560</v>
      </c>
      <c r="C71" s="5" t="s">
        <v>1051</v>
      </c>
      <c r="D71" s="5">
        <v>1</v>
      </c>
      <c r="E71" s="5">
        <v>2</v>
      </c>
      <c r="F71">
        <v>26.177125100000001</v>
      </c>
      <c r="G71">
        <v>3.87372988841303E-3</v>
      </c>
      <c r="H71">
        <v>0.74287175227048974</v>
      </c>
      <c r="I71">
        <v>5.6535812416819278</v>
      </c>
      <c r="J71">
        <v>72</v>
      </c>
      <c r="K71">
        <v>1</v>
      </c>
      <c r="L71" s="5">
        <v>2.35</v>
      </c>
      <c r="M71" s="10">
        <v>1.9</v>
      </c>
      <c r="N71">
        <v>25</v>
      </c>
      <c r="O71" s="10">
        <v>0.33333333333333331</v>
      </c>
      <c r="P71" s="5">
        <v>20</v>
      </c>
      <c r="Q71" s="5" t="s">
        <v>1490</v>
      </c>
      <c r="R71" s="5" t="s">
        <v>1497</v>
      </c>
      <c r="S71" s="5" t="s">
        <v>1501</v>
      </c>
      <c r="T71" s="5" t="s">
        <v>1506</v>
      </c>
    </row>
    <row r="72" spans="1:20" x14ac:dyDescent="0.35">
      <c r="A72" s="1" t="s">
        <v>70</v>
      </c>
      <c r="B72" s="4" t="s">
        <v>561</v>
      </c>
      <c r="C72" s="5" t="s">
        <v>1052</v>
      </c>
      <c r="D72" s="5">
        <v>0</v>
      </c>
      <c r="E72" s="5">
        <v>0</v>
      </c>
      <c r="F72">
        <v>24.215310500000001</v>
      </c>
      <c r="G72">
        <v>5.0620176475211251E-4</v>
      </c>
      <c r="H72">
        <v>0.40474808804782819</v>
      </c>
      <c r="I72">
        <v>3.7627317789726402</v>
      </c>
      <c r="J72">
        <v>70</v>
      </c>
      <c r="K72">
        <v>1</v>
      </c>
      <c r="L72" s="5">
        <v>3.5</v>
      </c>
      <c r="M72" s="10">
        <v>0</v>
      </c>
      <c r="N72">
        <v>25</v>
      </c>
      <c r="O72" s="10">
        <v>1</v>
      </c>
      <c r="P72" s="5">
        <v>10</v>
      </c>
      <c r="Q72" s="5" t="s">
        <v>1490</v>
      </c>
      <c r="R72" s="5" t="s">
        <v>1497</v>
      </c>
      <c r="S72" s="5" t="s">
        <v>1501</v>
      </c>
      <c r="T72" s="5" t="s">
        <v>1506</v>
      </c>
    </row>
    <row r="73" spans="1:20" x14ac:dyDescent="0.35">
      <c r="A73" s="2" t="s">
        <v>71</v>
      </c>
      <c r="B73" s="4" t="s">
        <v>562</v>
      </c>
      <c r="C73" s="5" t="s">
        <v>1053</v>
      </c>
      <c r="D73" s="5">
        <v>1</v>
      </c>
      <c r="E73" s="5">
        <v>5.67</v>
      </c>
      <c r="F73" s="7">
        <v>25.927755399999999</v>
      </c>
      <c r="G73" s="7">
        <v>7.0665214999999998E-3</v>
      </c>
      <c r="H73" s="7">
        <v>0.672570365</v>
      </c>
      <c r="I73">
        <v>4.1012584888831149</v>
      </c>
      <c r="J73">
        <v>47</v>
      </c>
      <c r="K73">
        <v>1</v>
      </c>
      <c r="L73" s="5">
        <v>3.9</v>
      </c>
      <c r="M73" s="10">
        <v>0</v>
      </c>
      <c r="N73">
        <v>30</v>
      </c>
      <c r="O73" s="10">
        <v>1</v>
      </c>
      <c r="P73" s="5">
        <v>15</v>
      </c>
      <c r="Q73" s="5" t="s">
        <v>1490</v>
      </c>
      <c r="R73" s="5" t="s">
        <v>1497</v>
      </c>
      <c r="S73" s="5" t="s">
        <v>1501</v>
      </c>
      <c r="T73" s="5" t="s">
        <v>1506</v>
      </c>
    </row>
    <row r="74" spans="1:20" x14ac:dyDescent="0.35">
      <c r="A74" s="1" t="s">
        <v>72</v>
      </c>
      <c r="B74" s="4" t="s">
        <v>563</v>
      </c>
      <c r="C74" s="5" t="s">
        <v>1054</v>
      </c>
      <c r="D74" s="5">
        <v>0</v>
      </c>
      <c r="E74" s="5">
        <v>0</v>
      </c>
      <c r="F74">
        <v>25.996256599999999</v>
      </c>
      <c r="G74">
        <v>5.5400527989084888E-4</v>
      </c>
      <c r="H74">
        <v>0.26225682002093109</v>
      </c>
      <c r="I74">
        <v>4.417622623772461</v>
      </c>
      <c r="J74">
        <v>69</v>
      </c>
      <c r="K74">
        <v>1</v>
      </c>
      <c r="L74" s="5" t="s">
        <v>1478</v>
      </c>
      <c r="M74" s="10" t="s">
        <v>1478</v>
      </c>
      <c r="N74" t="s">
        <v>1478</v>
      </c>
      <c r="O74" s="10" t="s">
        <v>1478</v>
      </c>
      <c r="P74" s="5">
        <v>25</v>
      </c>
      <c r="Q74" s="5" t="s">
        <v>1490</v>
      </c>
      <c r="R74" s="5" t="s">
        <v>1497</v>
      </c>
      <c r="S74" s="5" t="s">
        <v>1501</v>
      </c>
      <c r="T74" s="5" t="s">
        <v>1506</v>
      </c>
    </row>
    <row r="75" spans="1:20" x14ac:dyDescent="0.35">
      <c r="A75" s="1" t="s">
        <v>73</v>
      </c>
      <c r="B75" s="4" t="s">
        <v>564</v>
      </c>
      <c r="C75" s="5" t="s">
        <v>1055</v>
      </c>
      <c r="D75" s="5">
        <v>0</v>
      </c>
      <c r="E75" s="5">
        <v>0</v>
      </c>
      <c r="F75">
        <v>18.551030000000001</v>
      </c>
      <c r="G75">
        <v>1.432025727728824E-2</v>
      </c>
      <c r="H75">
        <v>0.94183868877321697</v>
      </c>
      <c r="I75">
        <v>4.067863821606311</v>
      </c>
      <c r="J75">
        <v>86</v>
      </c>
      <c r="K75">
        <v>1</v>
      </c>
      <c r="L75" s="5">
        <v>1.9</v>
      </c>
      <c r="M75" s="10">
        <v>1</v>
      </c>
      <c r="N75">
        <v>30</v>
      </c>
      <c r="O75" s="10" t="s">
        <v>1478</v>
      </c>
      <c r="P75" s="5">
        <v>20</v>
      </c>
      <c r="Q75" s="5" t="s">
        <v>1490</v>
      </c>
      <c r="R75" s="5" t="s">
        <v>1497</v>
      </c>
      <c r="S75" s="5" t="s">
        <v>1501</v>
      </c>
      <c r="T75" s="5" t="s">
        <v>1508</v>
      </c>
    </row>
    <row r="76" spans="1:20" x14ac:dyDescent="0.35">
      <c r="A76" s="1" t="s">
        <v>74</v>
      </c>
      <c r="B76" s="4" t="s">
        <v>565</v>
      </c>
      <c r="C76" s="5" t="s">
        <v>1056</v>
      </c>
      <c r="D76" s="5">
        <v>1</v>
      </c>
      <c r="E76" s="5">
        <v>2</v>
      </c>
      <c r="F76">
        <v>23.328605799999998</v>
      </c>
      <c r="G76">
        <v>1.309928568011372E-3</v>
      </c>
      <c r="H76">
        <v>0.46056936490438288</v>
      </c>
      <c r="I76">
        <v>5.04073842725521</v>
      </c>
      <c r="J76">
        <v>88</v>
      </c>
      <c r="K76">
        <v>1</v>
      </c>
      <c r="L76" s="5">
        <v>2.8</v>
      </c>
      <c r="M76" s="10">
        <v>1</v>
      </c>
      <c r="N76">
        <v>30</v>
      </c>
      <c r="O76" s="10">
        <f>0.7/1</f>
        <v>0.7</v>
      </c>
      <c r="P76" s="5">
        <v>15</v>
      </c>
      <c r="Q76" s="5" t="s">
        <v>1490</v>
      </c>
      <c r="R76" s="5" t="s">
        <v>1497</v>
      </c>
      <c r="S76" s="5" t="s">
        <v>1503</v>
      </c>
      <c r="T76" s="5" t="s">
        <v>1506</v>
      </c>
    </row>
    <row r="77" spans="1:20" x14ac:dyDescent="0.35">
      <c r="A77" s="1" t="s">
        <v>75</v>
      </c>
      <c r="B77" s="4" t="s">
        <v>566</v>
      </c>
      <c r="C77" s="5" t="s">
        <v>1057</v>
      </c>
      <c r="D77" s="5">
        <v>0</v>
      </c>
      <c r="E77" s="5">
        <v>0</v>
      </c>
      <c r="F77">
        <v>26.3577747</v>
      </c>
      <c r="G77">
        <v>1.4652468443203431E-2</v>
      </c>
      <c r="H77">
        <v>0.81655019883684787</v>
      </c>
      <c r="I77">
        <v>3.5600879476220868</v>
      </c>
      <c r="J77">
        <v>62</v>
      </c>
      <c r="K77">
        <v>1</v>
      </c>
      <c r="L77" s="5">
        <v>3</v>
      </c>
      <c r="M77" s="10">
        <v>0</v>
      </c>
      <c r="N77">
        <v>35</v>
      </c>
      <c r="O77" s="10">
        <v>1</v>
      </c>
      <c r="P77" s="5">
        <v>10</v>
      </c>
      <c r="Q77" s="5" t="s">
        <v>1490</v>
      </c>
      <c r="R77" s="5" t="s">
        <v>1478</v>
      </c>
      <c r="S77" s="5" t="s">
        <v>1501</v>
      </c>
      <c r="T77" s="5" t="s">
        <v>1506</v>
      </c>
    </row>
    <row r="78" spans="1:20" x14ac:dyDescent="0.35">
      <c r="A78" s="1" t="s">
        <v>76</v>
      </c>
      <c r="B78" s="4" t="s">
        <v>567</v>
      </c>
      <c r="C78" s="5" t="s">
        <v>1058</v>
      </c>
      <c r="D78" s="5">
        <v>0</v>
      </c>
      <c r="E78" s="5">
        <v>0</v>
      </c>
      <c r="F78">
        <v>24.2804921</v>
      </c>
      <c r="G78">
        <v>1.5143905288934501E-3</v>
      </c>
      <c r="H78">
        <v>0.38157114640968598</v>
      </c>
      <c r="I78">
        <v>4.3832013880338287</v>
      </c>
      <c r="J78">
        <v>79</v>
      </c>
      <c r="K78">
        <v>1</v>
      </c>
      <c r="L78" s="5" t="s">
        <v>1478</v>
      </c>
      <c r="M78" s="10" t="s">
        <v>1478</v>
      </c>
      <c r="N78">
        <v>25</v>
      </c>
      <c r="O78" s="10">
        <v>0.7</v>
      </c>
      <c r="P78" s="5">
        <v>22</v>
      </c>
      <c r="Q78" s="5" t="s">
        <v>1490</v>
      </c>
      <c r="R78" s="5" t="s">
        <v>1478</v>
      </c>
      <c r="S78" s="5" t="s">
        <v>1501</v>
      </c>
      <c r="T78" s="5" t="s">
        <v>1506</v>
      </c>
    </row>
    <row r="79" spans="1:20" x14ac:dyDescent="0.35">
      <c r="A79" s="1" t="s">
        <v>77</v>
      </c>
      <c r="B79" s="4" t="s">
        <v>568</v>
      </c>
      <c r="C79" s="5" t="s">
        <v>1059</v>
      </c>
      <c r="D79" s="5">
        <v>0</v>
      </c>
      <c r="E79" s="5">
        <v>0</v>
      </c>
      <c r="F79">
        <v>24.571104900000002</v>
      </c>
      <c r="G79">
        <v>6.6909882783268892E-4</v>
      </c>
      <c r="H79">
        <v>0.23085449139277139</v>
      </c>
      <c r="I79">
        <v>4.7429310288922544</v>
      </c>
      <c r="J79">
        <v>60</v>
      </c>
      <c r="K79">
        <v>1</v>
      </c>
      <c r="L79" s="5" t="s">
        <v>1478</v>
      </c>
      <c r="M79" s="10" t="s">
        <v>1478</v>
      </c>
      <c r="N79">
        <v>35</v>
      </c>
      <c r="O79" s="10" t="s">
        <v>1478</v>
      </c>
      <c r="P79" s="5">
        <v>25</v>
      </c>
      <c r="Q79" s="5" t="s">
        <v>1490</v>
      </c>
      <c r="R79" s="5" t="s">
        <v>1497</v>
      </c>
      <c r="S79" s="5" t="s">
        <v>1501</v>
      </c>
      <c r="T79" s="5" t="s">
        <v>1506</v>
      </c>
    </row>
    <row r="80" spans="1:20" x14ac:dyDescent="0.35">
      <c r="A80" s="2" t="s">
        <v>78</v>
      </c>
      <c r="B80" s="4" t="s">
        <v>569</v>
      </c>
      <c r="C80" s="5" t="s">
        <v>1060</v>
      </c>
      <c r="D80" s="5">
        <v>1</v>
      </c>
      <c r="E80" s="5">
        <v>2</v>
      </c>
      <c r="F80">
        <v>25.928724299999999</v>
      </c>
      <c r="G80">
        <v>1.0956789699297529E-3</v>
      </c>
      <c r="H80">
        <v>0.55931052881044296</v>
      </c>
      <c r="I80">
        <v>4.1642139823580786</v>
      </c>
      <c r="J80">
        <v>84</v>
      </c>
      <c r="K80">
        <v>1</v>
      </c>
      <c r="L80" s="5">
        <v>3</v>
      </c>
      <c r="M80" s="10">
        <v>0</v>
      </c>
      <c r="N80">
        <v>35</v>
      </c>
      <c r="O80" s="10">
        <v>0.5</v>
      </c>
      <c r="P80" s="5">
        <v>17</v>
      </c>
      <c r="Q80" s="5" t="s">
        <v>1490</v>
      </c>
      <c r="R80" s="5" t="s">
        <v>1497</v>
      </c>
      <c r="S80" s="5" t="s">
        <v>1501</v>
      </c>
      <c r="T80" s="5" t="s">
        <v>1506</v>
      </c>
    </row>
    <row r="81" spans="1:20" x14ac:dyDescent="0.35">
      <c r="A81" s="1" t="s">
        <v>79</v>
      </c>
      <c r="B81" s="4" t="s">
        <v>570</v>
      </c>
      <c r="C81" s="5" t="s">
        <v>1061</v>
      </c>
      <c r="D81" s="5">
        <v>0</v>
      </c>
      <c r="E81" s="5">
        <v>0</v>
      </c>
      <c r="F81">
        <v>25.297707599999999</v>
      </c>
      <c r="G81">
        <v>1.1709986370672019E-2</v>
      </c>
      <c r="H81">
        <v>0.9245098136094263</v>
      </c>
      <c r="I81">
        <v>4.5571906740939747</v>
      </c>
      <c r="J81">
        <v>86</v>
      </c>
      <c r="K81">
        <v>1</v>
      </c>
      <c r="L81" s="5" t="s">
        <v>1478</v>
      </c>
      <c r="M81" s="10" t="s">
        <v>1478</v>
      </c>
      <c r="N81">
        <v>40</v>
      </c>
      <c r="O81" s="10">
        <v>1</v>
      </c>
      <c r="P81" s="5">
        <v>14</v>
      </c>
      <c r="Q81" s="5" t="s">
        <v>1490</v>
      </c>
      <c r="R81" s="5" t="s">
        <v>1497</v>
      </c>
      <c r="S81" s="5" t="s">
        <v>1501</v>
      </c>
      <c r="T81" s="5" t="s">
        <v>1506</v>
      </c>
    </row>
    <row r="82" spans="1:20" x14ac:dyDescent="0.35">
      <c r="A82" s="1" t="s">
        <v>80</v>
      </c>
      <c r="B82" s="4" t="s">
        <v>571</v>
      </c>
      <c r="C82" s="5" t="s">
        <v>1062</v>
      </c>
      <c r="D82" s="5">
        <v>0</v>
      </c>
      <c r="E82" s="5">
        <v>0</v>
      </c>
      <c r="F82">
        <v>23.8437628</v>
      </c>
      <c r="G82">
        <v>3.3454052768293659E-3</v>
      </c>
      <c r="H82">
        <v>0.51682370744253459</v>
      </c>
      <c r="I82">
        <v>4.7948839988555978</v>
      </c>
      <c r="J82">
        <v>77</v>
      </c>
      <c r="K82">
        <v>1</v>
      </c>
      <c r="L82" s="5" t="s">
        <v>1478</v>
      </c>
      <c r="M82" s="10" t="s">
        <v>1478</v>
      </c>
      <c r="N82">
        <v>35</v>
      </c>
      <c r="O82" s="10">
        <v>0.5</v>
      </c>
      <c r="P82" s="5">
        <v>25</v>
      </c>
      <c r="Q82" s="5" t="s">
        <v>1490</v>
      </c>
      <c r="R82" s="5" t="s">
        <v>1497</v>
      </c>
      <c r="S82" s="5" t="s">
        <v>1501</v>
      </c>
      <c r="T82" s="5" t="s">
        <v>1506</v>
      </c>
    </row>
    <row r="83" spans="1:20" x14ac:dyDescent="0.35">
      <c r="A83" s="1" t="s">
        <v>81</v>
      </c>
      <c r="B83" s="4" t="s">
        <v>572</v>
      </c>
      <c r="C83" s="5" t="s">
        <v>1063</v>
      </c>
      <c r="D83" s="5">
        <v>0</v>
      </c>
      <c r="E83" s="5">
        <v>0</v>
      </c>
      <c r="F83">
        <v>24.488345299999999</v>
      </c>
      <c r="G83">
        <v>1.087677128051814E-2</v>
      </c>
      <c r="H83">
        <v>0.89709323988511014</v>
      </c>
      <c r="I83">
        <v>4.7419021517969204</v>
      </c>
      <c r="J83">
        <v>88</v>
      </c>
      <c r="K83">
        <v>1</v>
      </c>
      <c r="L83" s="5" t="s">
        <v>1478</v>
      </c>
      <c r="M83" s="10" t="s">
        <v>1478</v>
      </c>
      <c r="N83" t="s">
        <v>1478</v>
      </c>
      <c r="O83" s="10">
        <v>1</v>
      </c>
      <c r="P83" s="5">
        <v>22</v>
      </c>
      <c r="Q83" s="5" t="s">
        <v>1490</v>
      </c>
      <c r="R83" s="5" t="s">
        <v>1497</v>
      </c>
      <c r="S83" s="5" t="s">
        <v>1501</v>
      </c>
      <c r="T83" s="5" t="s">
        <v>1506</v>
      </c>
    </row>
    <row r="84" spans="1:20" x14ac:dyDescent="0.35">
      <c r="A84" s="2" t="s">
        <v>82</v>
      </c>
      <c r="B84" s="4" t="s">
        <v>573</v>
      </c>
      <c r="C84" s="5" t="s">
        <v>1064</v>
      </c>
      <c r="D84" s="5">
        <v>0</v>
      </c>
      <c r="E84" s="5">
        <v>0</v>
      </c>
      <c r="F84" s="7">
        <v>26.58285605</v>
      </c>
      <c r="G84" s="7">
        <v>9.8469736666666995E-3</v>
      </c>
      <c r="H84" s="7">
        <v>0.93056720433332996</v>
      </c>
      <c r="I84" s="7">
        <v>3.8940982954000001</v>
      </c>
      <c r="J84">
        <v>16</v>
      </c>
      <c r="K84">
        <v>1</v>
      </c>
      <c r="L84" s="5">
        <v>0.13</v>
      </c>
      <c r="M84" s="10">
        <v>0.03</v>
      </c>
      <c r="N84">
        <v>15</v>
      </c>
      <c r="O84" s="10">
        <v>0.5</v>
      </c>
      <c r="P84" s="5">
        <v>1</v>
      </c>
      <c r="Q84" s="5" t="s">
        <v>1493</v>
      </c>
      <c r="R84" s="5" t="s">
        <v>1498</v>
      </c>
      <c r="S84" s="5" t="s">
        <v>1502</v>
      </c>
      <c r="T84" s="5" t="s">
        <v>1506</v>
      </c>
    </row>
    <row r="85" spans="1:20" x14ac:dyDescent="0.35">
      <c r="A85" s="1" t="s">
        <v>83</v>
      </c>
      <c r="B85" s="4" t="s">
        <v>574</v>
      </c>
      <c r="C85" s="5" t="s">
        <v>1065</v>
      </c>
      <c r="D85" s="5">
        <v>0</v>
      </c>
      <c r="E85" s="5">
        <v>0</v>
      </c>
      <c r="F85">
        <v>26.666099800000001</v>
      </c>
      <c r="G85">
        <v>1.842290518120356E-3</v>
      </c>
      <c r="H85">
        <v>0.63936505842962532</v>
      </c>
      <c r="I85">
        <v>3.8878994110972149</v>
      </c>
      <c r="J85">
        <v>77</v>
      </c>
      <c r="K85">
        <v>1</v>
      </c>
      <c r="L85" s="5">
        <v>9</v>
      </c>
      <c r="M85" s="10">
        <v>7</v>
      </c>
      <c r="N85">
        <v>20</v>
      </c>
      <c r="O85" s="10">
        <v>0.1</v>
      </c>
      <c r="P85" s="5">
        <v>14</v>
      </c>
      <c r="Q85" s="5" t="s">
        <v>1490</v>
      </c>
      <c r="R85" s="5" t="s">
        <v>1497</v>
      </c>
      <c r="S85" s="5" t="s">
        <v>1501</v>
      </c>
      <c r="T85" s="5" t="s">
        <v>1506</v>
      </c>
    </row>
    <row r="86" spans="1:20" x14ac:dyDescent="0.35">
      <c r="A86" s="2" t="s">
        <v>84</v>
      </c>
      <c r="B86" s="4" t="s">
        <v>575</v>
      </c>
      <c r="C86" s="5" t="s">
        <v>1066</v>
      </c>
      <c r="D86" s="5">
        <v>1</v>
      </c>
      <c r="E86" s="5">
        <v>2</v>
      </c>
      <c r="F86">
        <v>26.282395699999999</v>
      </c>
      <c r="G86">
        <v>1.3214428975338759E-3</v>
      </c>
      <c r="H86">
        <v>0.48796843517394289</v>
      </c>
      <c r="I86">
        <v>3.331045187667018</v>
      </c>
      <c r="J86">
        <v>61</v>
      </c>
      <c r="K86">
        <v>1</v>
      </c>
      <c r="L86" s="5">
        <v>9.5</v>
      </c>
      <c r="M86" s="10">
        <v>9</v>
      </c>
      <c r="N86">
        <v>18</v>
      </c>
      <c r="O86" s="10" t="s">
        <v>1478</v>
      </c>
      <c r="P86" s="5">
        <v>75</v>
      </c>
      <c r="Q86" s="5" t="s">
        <v>1490</v>
      </c>
      <c r="R86" s="5" t="s">
        <v>1497</v>
      </c>
      <c r="S86" s="5" t="s">
        <v>1501</v>
      </c>
      <c r="T86" s="5" t="s">
        <v>1506</v>
      </c>
    </row>
    <row r="87" spans="1:20" x14ac:dyDescent="0.35">
      <c r="A87" s="1" t="s">
        <v>85</v>
      </c>
      <c r="B87" s="4" t="s">
        <v>576</v>
      </c>
      <c r="C87" s="5" t="s">
        <v>1067</v>
      </c>
      <c r="D87" s="5">
        <v>0</v>
      </c>
      <c r="E87" s="5">
        <v>0</v>
      </c>
      <c r="F87">
        <v>25.916301099999998</v>
      </c>
      <c r="G87">
        <v>5.6276492055650183E-3</v>
      </c>
      <c r="H87">
        <v>0.83655445668303852</v>
      </c>
      <c r="I87">
        <v>4.9149321522823604</v>
      </c>
      <c r="J87">
        <v>31</v>
      </c>
      <c r="K87">
        <v>1</v>
      </c>
      <c r="L87" s="5">
        <v>10</v>
      </c>
      <c r="M87" s="10">
        <v>8</v>
      </c>
      <c r="N87">
        <v>30</v>
      </c>
      <c r="O87" s="10">
        <v>1</v>
      </c>
      <c r="P87" s="5">
        <v>32</v>
      </c>
      <c r="Q87" s="5" t="s">
        <v>1490</v>
      </c>
      <c r="R87" s="5" t="s">
        <v>1497</v>
      </c>
      <c r="S87" s="5" t="s">
        <v>1501</v>
      </c>
      <c r="T87" s="5" t="s">
        <v>1506</v>
      </c>
    </row>
    <row r="88" spans="1:20" x14ac:dyDescent="0.35">
      <c r="A88" s="1" t="s">
        <v>86</v>
      </c>
      <c r="B88" s="4" t="s">
        <v>577</v>
      </c>
      <c r="C88" s="5" t="s">
        <v>1068</v>
      </c>
      <c r="D88" s="5">
        <v>0</v>
      </c>
      <c r="E88" s="5">
        <v>0</v>
      </c>
      <c r="F88">
        <v>28.975068700000001</v>
      </c>
      <c r="G88">
        <v>3.3271287247771403E-4</v>
      </c>
      <c r="H88">
        <v>0.53919516503810883</v>
      </c>
      <c r="I88">
        <v>1.971354603767395</v>
      </c>
      <c r="J88">
        <v>51</v>
      </c>
      <c r="K88">
        <v>1</v>
      </c>
      <c r="L88" s="5">
        <v>7.45</v>
      </c>
      <c r="M88" s="10">
        <v>4.0999999999999996</v>
      </c>
      <c r="N88">
        <v>19</v>
      </c>
      <c r="O88" s="10">
        <f>1/1.4</f>
        <v>0.7142857142857143</v>
      </c>
      <c r="P88" s="5">
        <v>27</v>
      </c>
      <c r="Q88" s="5" t="s">
        <v>1490</v>
      </c>
      <c r="R88" s="5" t="s">
        <v>1497</v>
      </c>
      <c r="S88" s="5" t="s">
        <v>1503</v>
      </c>
      <c r="T88" s="5" t="s">
        <v>1506</v>
      </c>
    </row>
    <row r="89" spans="1:20" x14ac:dyDescent="0.35">
      <c r="A89" s="1" t="s">
        <v>87</v>
      </c>
      <c r="B89" s="4" t="s">
        <v>578</v>
      </c>
      <c r="C89" s="5" t="s">
        <v>1069</v>
      </c>
      <c r="D89" s="5">
        <v>0</v>
      </c>
      <c r="E89" s="5">
        <v>0</v>
      </c>
      <c r="F89">
        <v>24.434350599999998</v>
      </c>
      <c r="G89">
        <v>8.2172323018312454E-3</v>
      </c>
      <c r="H89">
        <v>0.74861431121826172</v>
      </c>
      <c r="I89">
        <v>4.7728781700134277</v>
      </c>
      <c r="J89">
        <v>54</v>
      </c>
      <c r="K89">
        <v>1</v>
      </c>
      <c r="L89" s="5">
        <v>8.0500000000000007</v>
      </c>
      <c r="M89" s="10">
        <v>4.5</v>
      </c>
      <c r="N89">
        <v>20</v>
      </c>
      <c r="O89" s="10">
        <v>0.1</v>
      </c>
      <c r="P89" s="5">
        <v>35</v>
      </c>
      <c r="Q89" s="5" t="s">
        <v>1490</v>
      </c>
      <c r="R89" s="5" t="s">
        <v>1497</v>
      </c>
      <c r="S89" s="5" t="s">
        <v>1501</v>
      </c>
      <c r="T89" s="5" t="s">
        <v>1506</v>
      </c>
    </row>
    <row r="90" spans="1:20" x14ac:dyDescent="0.35">
      <c r="A90" s="2" t="s">
        <v>88</v>
      </c>
      <c r="B90" s="4" t="s">
        <v>579</v>
      </c>
      <c r="C90" s="5" t="s">
        <v>1070</v>
      </c>
      <c r="D90" s="5">
        <v>0</v>
      </c>
      <c r="E90" s="5">
        <v>0</v>
      </c>
      <c r="F90">
        <v>26.7077727</v>
      </c>
      <c r="G90">
        <v>5.1067764062006672E-3</v>
      </c>
      <c r="H90">
        <v>0.73810120862583783</v>
      </c>
      <c r="I90">
        <v>3.5090339231972738</v>
      </c>
      <c r="J90">
        <v>51</v>
      </c>
      <c r="K90">
        <v>1</v>
      </c>
      <c r="L90" s="5">
        <v>8.75</v>
      </c>
      <c r="M90" s="10">
        <v>2.5</v>
      </c>
      <c r="N90">
        <v>20</v>
      </c>
      <c r="O90" s="10" t="s">
        <v>1478</v>
      </c>
      <c r="P90" s="5">
        <v>22</v>
      </c>
      <c r="Q90" s="5" t="s">
        <v>1490</v>
      </c>
      <c r="R90" s="5" t="s">
        <v>1497</v>
      </c>
      <c r="S90" s="5" t="s">
        <v>1501</v>
      </c>
      <c r="T90" s="5" t="s">
        <v>1506</v>
      </c>
    </row>
    <row r="91" spans="1:20" x14ac:dyDescent="0.35">
      <c r="A91" s="2" t="s">
        <v>89</v>
      </c>
      <c r="B91" s="4" t="s">
        <v>580</v>
      </c>
      <c r="C91" s="5" t="s">
        <v>1071</v>
      </c>
      <c r="D91" s="5">
        <v>0</v>
      </c>
      <c r="E91" s="5">
        <v>0</v>
      </c>
      <c r="F91" s="7">
        <v>24.114746725</v>
      </c>
      <c r="G91" s="7">
        <v>3.3103179499999998E-3</v>
      </c>
      <c r="H91" s="7">
        <v>0.67039575409999996</v>
      </c>
      <c r="I91" s="7">
        <v>3.2624650966000002</v>
      </c>
      <c r="J91">
        <v>61</v>
      </c>
      <c r="K91">
        <v>1</v>
      </c>
      <c r="L91" s="5" t="s">
        <v>1478</v>
      </c>
      <c r="M91" s="10" t="s">
        <v>1478</v>
      </c>
      <c r="N91">
        <v>25</v>
      </c>
      <c r="O91" s="10" t="s">
        <v>1478</v>
      </c>
      <c r="P91" s="5">
        <v>35</v>
      </c>
      <c r="Q91" s="5" t="s">
        <v>1490</v>
      </c>
      <c r="R91" s="5" t="s">
        <v>1497</v>
      </c>
      <c r="S91" s="5" t="s">
        <v>1501</v>
      </c>
      <c r="T91" s="5" t="s">
        <v>1506</v>
      </c>
    </row>
    <row r="92" spans="1:20" x14ac:dyDescent="0.35">
      <c r="A92" s="2" t="s">
        <v>90</v>
      </c>
      <c r="B92" s="4" t="s">
        <v>581</v>
      </c>
      <c r="C92" s="5" t="s">
        <v>1072</v>
      </c>
      <c r="D92" s="5">
        <v>1</v>
      </c>
      <c r="E92" s="5">
        <v>2</v>
      </c>
      <c r="F92" s="7">
        <v>24.368621242856999</v>
      </c>
      <c r="G92" s="7">
        <v>5.3347781428571004E-3</v>
      </c>
      <c r="H92" s="7">
        <v>0.84171279885714001</v>
      </c>
      <c r="I92" s="7">
        <v>3.9769676414286002</v>
      </c>
      <c r="J92">
        <v>52</v>
      </c>
      <c r="K92">
        <v>1</v>
      </c>
      <c r="L92" s="5">
        <v>3.25</v>
      </c>
      <c r="M92" s="10">
        <v>0.9</v>
      </c>
      <c r="N92">
        <v>28</v>
      </c>
      <c r="O92" s="10">
        <v>0.33333333333333331</v>
      </c>
      <c r="P92" s="5">
        <v>25</v>
      </c>
      <c r="Q92" s="5" t="s">
        <v>1492</v>
      </c>
      <c r="R92" s="5" t="s">
        <v>1497</v>
      </c>
      <c r="S92" s="5" t="s">
        <v>1503</v>
      </c>
      <c r="T92" s="5" t="s">
        <v>1508</v>
      </c>
    </row>
    <row r="93" spans="1:20" x14ac:dyDescent="0.35">
      <c r="A93" s="1" t="s">
        <v>91</v>
      </c>
      <c r="B93" s="4" t="s">
        <v>582</v>
      </c>
      <c r="C93" s="5" t="s">
        <v>1073</v>
      </c>
      <c r="D93" s="5">
        <v>0</v>
      </c>
      <c r="E93" s="5">
        <v>0</v>
      </c>
      <c r="F93">
        <v>26.505496300000001</v>
      </c>
      <c r="G93">
        <v>1.436211469554242E-3</v>
      </c>
      <c r="H93">
        <v>0.49296773360766899</v>
      </c>
      <c r="I93">
        <v>3.630985478339126</v>
      </c>
      <c r="J93">
        <v>56</v>
      </c>
      <c r="K93">
        <v>1</v>
      </c>
      <c r="L93" s="5" t="s">
        <v>1478</v>
      </c>
      <c r="M93" s="10" t="s">
        <v>1478</v>
      </c>
      <c r="N93" t="s">
        <v>1478</v>
      </c>
      <c r="O93" s="10" t="s">
        <v>1478</v>
      </c>
      <c r="P93" s="5">
        <v>10</v>
      </c>
      <c r="Q93" s="5" t="s">
        <v>1492</v>
      </c>
      <c r="R93" s="5" t="s">
        <v>1497</v>
      </c>
      <c r="S93" s="5" t="s">
        <v>1503</v>
      </c>
      <c r="T93" s="5" t="s">
        <v>1506</v>
      </c>
    </row>
    <row r="94" spans="1:20" x14ac:dyDescent="0.35">
      <c r="A94" s="2" t="s">
        <v>92</v>
      </c>
      <c r="B94" s="4" t="s">
        <v>583</v>
      </c>
      <c r="C94" s="5" t="s">
        <v>1074</v>
      </c>
      <c r="D94" s="5">
        <v>0</v>
      </c>
      <c r="E94" s="5">
        <v>0</v>
      </c>
      <c r="F94">
        <v>27.7151608</v>
      </c>
      <c r="G94">
        <v>2.539884912070813E-3</v>
      </c>
      <c r="H94">
        <v>0.52440056092821796</v>
      </c>
      <c r="I94">
        <v>2.9775875803328522</v>
      </c>
      <c r="J94">
        <v>58</v>
      </c>
      <c r="K94">
        <v>1</v>
      </c>
      <c r="L94" s="5">
        <v>7.5</v>
      </c>
      <c r="M94" s="10">
        <v>7</v>
      </c>
      <c r="N94">
        <v>28</v>
      </c>
      <c r="O94" s="10" t="s">
        <v>1478</v>
      </c>
      <c r="P94" s="5">
        <v>11</v>
      </c>
      <c r="Q94" s="5" t="s">
        <v>1492</v>
      </c>
      <c r="R94" s="5" t="s">
        <v>1497</v>
      </c>
      <c r="S94" s="5" t="s">
        <v>1503</v>
      </c>
      <c r="T94" s="5" t="s">
        <v>1506</v>
      </c>
    </row>
    <row r="95" spans="1:20" x14ac:dyDescent="0.35">
      <c r="A95" s="1" t="s">
        <v>93</v>
      </c>
      <c r="B95" s="4" t="s">
        <v>584</v>
      </c>
      <c r="C95" s="5" t="s">
        <v>1075</v>
      </c>
      <c r="D95" s="5">
        <v>0</v>
      </c>
      <c r="E95" s="5">
        <v>0</v>
      </c>
      <c r="F95">
        <v>25.6884157</v>
      </c>
      <c r="G95">
        <v>5.0557314377081128E-3</v>
      </c>
      <c r="H95">
        <v>0.77335982379200463</v>
      </c>
      <c r="I95">
        <v>3.825200195920559</v>
      </c>
      <c r="J95">
        <v>52</v>
      </c>
      <c r="K95">
        <v>1</v>
      </c>
      <c r="L95" s="5">
        <v>3.8</v>
      </c>
      <c r="M95" s="10">
        <v>0.4</v>
      </c>
      <c r="N95">
        <v>25</v>
      </c>
      <c r="O95" s="10">
        <v>1</v>
      </c>
      <c r="P95" s="5">
        <v>22</v>
      </c>
      <c r="Q95" s="5" t="s">
        <v>1492</v>
      </c>
      <c r="R95" s="5" t="s">
        <v>1497</v>
      </c>
      <c r="S95" s="5" t="s">
        <v>1503</v>
      </c>
      <c r="T95" s="5" t="s">
        <v>1506</v>
      </c>
    </row>
    <row r="96" spans="1:20" x14ac:dyDescent="0.35">
      <c r="A96" s="1" t="s">
        <v>94</v>
      </c>
      <c r="B96" s="4" t="s">
        <v>585</v>
      </c>
      <c r="C96" s="5" t="s">
        <v>1076</v>
      </c>
      <c r="D96" s="5">
        <v>0</v>
      </c>
      <c r="E96" s="5">
        <v>0</v>
      </c>
      <c r="F96">
        <v>24.630071399999999</v>
      </c>
      <c r="G96">
        <v>2.9482307920652038E-3</v>
      </c>
      <c r="H96">
        <v>0.69846177426659684</v>
      </c>
      <c r="I96">
        <v>4.8649660569764714</v>
      </c>
      <c r="J96">
        <v>69</v>
      </c>
      <c r="K96">
        <v>1</v>
      </c>
      <c r="L96" s="5">
        <v>3.3</v>
      </c>
      <c r="M96" s="10">
        <v>1.8</v>
      </c>
      <c r="N96">
        <v>22</v>
      </c>
      <c r="O96" s="10">
        <v>0.14285714285714285</v>
      </c>
      <c r="P96" s="5">
        <v>14</v>
      </c>
      <c r="Q96" s="5" t="s">
        <v>1492</v>
      </c>
      <c r="R96" s="5" t="s">
        <v>1497</v>
      </c>
      <c r="S96" s="5" t="s">
        <v>1503</v>
      </c>
      <c r="T96" s="5" t="s">
        <v>1508</v>
      </c>
    </row>
    <row r="97" spans="1:20" x14ac:dyDescent="0.35">
      <c r="A97" s="1" t="s">
        <v>95</v>
      </c>
      <c r="B97" s="4" t="s">
        <v>586</v>
      </c>
      <c r="C97" s="5" t="s">
        <v>1077</v>
      </c>
      <c r="D97" s="5">
        <v>0</v>
      </c>
      <c r="E97" s="5">
        <v>0</v>
      </c>
      <c r="F97">
        <v>26.445179899999999</v>
      </c>
      <c r="G97">
        <v>2.103443616707694E-3</v>
      </c>
      <c r="H97">
        <v>0.51939461211026727</v>
      </c>
      <c r="I97">
        <v>3.9420252443351682</v>
      </c>
      <c r="J97">
        <v>49</v>
      </c>
      <c r="K97">
        <v>1</v>
      </c>
      <c r="L97" s="5">
        <v>5.5</v>
      </c>
      <c r="M97" s="10">
        <v>3</v>
      </c>
      <c r="N97">
        <v>20</v>
      </c>
      <c r="O97" s="10">
        <f>1/15</f>
        <v>6.6666666666666666E-2</v>
      </c>
      <c r="P97" s="5">
        <v>20</v>
      </c>
      <c r="Q97" s="5" t="s">
        <v>1492</v>
      </c>
      <c r="R97" s="5" t="s">
        <v>1497</v>
      </c>
      <c r="S97" s="5" t="s">
        <v>1503</v>
      </c>
      <c r="T97" s="5" t="s">
        <v>1506</v>
      </c>
    </row>
    <row r="98" spans="1:20" x14ac:dyDescent="0.35">
      <c r="A98" s="1" t="s">
        <v>96</v>
      </c>
      <c r="B98" s="4" t="s">
        <v>587</v>
      </c>
      <c r="C98" s="5" t="s">
        <v>1078</v>
      </c>
      <c r="D98" s="5">
        <v>0</v>
      </c>
      <c r="E98" s="5">
        <v>0</v>
      </c>
      <c r="F98">
        <v>20.955620400000001</v>
      </c>
      <c r="G98">
        <v>3.3550870758781749E-3</v>
      </c>
      <c r="H98">
        <v>0.69011814171268093</v>
      </c>
      <c r="I98">
        <v>2.5981747745683319</v>
      </c>
      <c r="J98">
        <v>67</v>
      </c>
      <c r="K98">
        <v>1</v>
      </c>
      <c r="L98" s="5" t="s">
        <v>1478</v>
      </c>
      <c r="M98" s="10" t="s">
        <v>1478</v>
      </c>
      <c r="N98">
        <v>20</v>
      </c>
      <c r="O98" s="10">
        <v>0.14285714285714285</v>
      </c>
      <c r="P98" s="5">
        <v>25</v>
      </c>
      <c r="Q98" s="5" t="s">
        <v>1492</v>
      </c>
      <c r="R98" s="5" t="s">
        <v>1497</v>
      </c>
      <c r="S98" s="5" t="s">
        <v>1503</v>
      </c>
      <c r="T98" s="5" t="s">
        <v>1506</v>
      </c>
    </row>
    <row r="99" spans="1:20" x14ac:dyDescent="0.35">
      <c r="A99" s="1" t="s">
        <v>97</v>
      </c>
      <c r="B99" s="4" t="s">
        <v>588</v>
      </c>
      <c r="C99" s="5" t="s">
        <v>1079</v>
      </c>
      <c r="D99" s="5">
        <v>0</v>
      </c>
      <c r="E99" s="5">
        <v>0</v>
      </c>
      <c r="F99">
        <v>25.628129300000001</v>
      </c>
      <c r="G99">
        <v>2.6981526990076179E-3</v>
      </c>
      <c r="H99">
        <v>0.83083462825527898</v>
      </c>
      <c r="I99">
        <v>5.2773324415355383</v>
      </c>
      <c r="J99">
        <v>23</v>
      </c>
      <c r="K99">
        <v>1</v>
      </c>
      <c r="L99" s="5">
        <v>3.5</v>
      </c>
      <c r="M99" s="10">
        <v>1.2</v>
      </c>
      <c r="N99">
        <v>15</v>
      </c>
      <c r="O99" s="10" t="s">
        <v>1478</v>
      </c>
      <c r="P99" s="5">
        <v>8</v>
      </c>
      <c r="Q99" s="5" t="s">
        <v>1492</v>
      </c>
      <c r="R99" s="5" t="s">
        <v>1497</v>
      </c>
      <c r="S99" s="5" t="s">
        <v>1503</v>
      </c>
      <c r="T99" s="5" t="s">
        <v>1506</v>
      </c>
    </row>
    <row r="100" spans="1:20" x14ac:dyDescent="0.35">
      <c r="A100" s="2" t="s">
        <v>98</v>
      </c>
      <c r="B100" s="4" t="s">
        <v>589</v>
      </c>
      <c r="C100" s="5" t="s">
        <v>1080</v>
      </c>
      <c r="D100" s="5">
        <v>0</v>
      </c>
      <c r="E100" s="5">
        <v>0</v>
      </c>
      <c r="F100" s="7">
        <v>28.211715099999999</v>
      </c>
      <c r="G100" s="7">
        <v>2.7006700000000001E-3</v>
      </c>
      <c r="H100" s="7">
        <v>0.60333242399999998</v>
      </c>
      <c r="I100" s="7">
        <v>2.9187732099999999</v>
      </c>
      <c r="J100">
        <v>39</v>
      </c>
      <c r="K100">
        <v>1</v>
      </c>
      <c r="L100" s="5">
        <v>3.45</v>
      </c>
      <c r="M100" s="10">
        <v>2.1</v>
      </c>
      <c r="N100">
        <v>20</v>
      </c>
      <c r="O100" s="10">
        <v>0.5</v>
      </c>
      <c r="P100" s="5">
        <v>10</v>
      </c>
      <c r="Q100" s="5" t="s">
        <v>1492</v>
      </c>
      <c r="R100" s="5" t="s">
        <v>1497</v>
      </c>
      <c r="S100" s="5" t="s">
        <v>1503</v>
      </c>
      <c r="T100" s="5" t="s">
        <v>1506</v>
      </c>
    </row>
    <row r="101" spans="1:20" x14ac:dyDescent="0.35">
      <c r="A101" s="2" t="s">
        <v>99</v>
      </c>
      <c r="B101" s="4" t="s">
        <v>590</v>
      </c>
      <c r="C101" s="5" t="s">
        <v>1081</v>
      </c>
      <c r="D101" s="5">
        <v>0</v>
      </c>
      <c r="E101" s="5">
        <v>0</v>
      </c>
      <c r="F101">
        <v>24.180821399999999</v>
      </c>
      <c r="G101">
        <v>4.224562896221566E-3</v>
      </c>
      <c r="H101">
        <v>0.76213955258329713</v>
      </c>
      <c r="I101">
        <v>5.1922627315370864</v>
      </c>
      <c r="J101">
        <v>65</v>
      </c>
      <c r="K101">
        <v>1</v>
      </c>
      <c r="L101" s="5">
        <v>3.55</v>
      </c>
      <c r="M101" s="10">
        <v>1.9</v>
      </c>
      <c r="N101">
        <v>30</v>
      </c>
      <c r="O101" s="10">
        <v>0.25</v>
      </c>
      <c r="P101" s="5">
        <v>6</v>
      </c>
      <c r="Q101" s="5" t="s">
        <v>1492</v>
      </c>
      <c r="R101" s="5" t="s">
        <v>1497</v>
      </c>
      <c r="S101" s="5" t="s">
        <v>1503</v>
      </c>
      <c r="T101" s="5" t="s">
        <v>1506</v>
      </c>
    </row>
    <row r="102" spans="1:20" x14ac:dyDescent="0.35">
      <c r="A102" s="1" t="s">
        <v>100</v>
      </c>
      <c r="B102" s="4" t="s">
        <v>591</v>
      </c>
      <c r="C102" s="5" t="s">
        <v>1082</v>
      </c>
      <c r="D102" s="5">
        <v>0</v>
      </c>
      <c r="E102" s="5">
        <v>0</v>
      </c>
      <c r="F102">
        <v>17.9521467</v>
      </c>
      <c r="G102">
        <v>5.6603647036744019E-3</v>
      </c>
      <c r="H102">
        <v>0.75139094250542782</v>
      </c>
      <c r="I102">
        <v>2.6183453559875489</v>
      </c>
      <c r="J102">
        <v>50</v>
      </c>
      <c r="K102">
        <v>1</v>
      </c>
      <c r="L102" s="5" t="s">
        <v>1478</v>
      </c>
      <c r="M102" s="10" t="s">
        <v>1478</v>
      </c>
      <c r="N102">
        <v>19</v>
      </c>
      <c r="O102" s="10" t="s">
        <v>1478</v>
      </c>
      <c r="P102" s="5">
        <v>30</v>
      </c>
      <c r="Q102" s="5" t="s">
        <v>1492</v>
      </c>
      <c r="R102" s="5" t="s">
        <v>1497</v>
      </c>
      <c r="S102" s="5" t="s">
        <v>1503</v>
      </c>
      <c r="T102" s="5" t="s">
        <v>1506</v>
      </c>
    </row>
    <row r="103" spans="1:20" x14ac:dyDescent="0.35">
      <c r="A103" s="1" t="s">
        <v>101</v>
      </c>
      <c r="B103" s="4" t="s">
        <v>592</v>
      </c>
      <c r="C103" s="5" t="s">
        <v>1083</v>
      </c>
      <c r="D103" s="5">
        <v>0</v>
      </c>
      <c r="E103" s="5">
        <v>0</v>
      </c>
      <c r="F103">
        <v>25.4701618</v>
      </c>
      <c r="G103">
        <v>2.9171389223148049E-3</v>
      </c>
      <c r="H103">
        <v>0.8318126407953409</v>
      </c>
      <c r="I103">
        <v>5.1615707844495784</v>
      </c>
      <c r="J103">
        <v>21</v>
      </c>
      <c r="K103">
        <v>1</v>
      </c>
      <c r="L103" s="5">
        <v>5.3</v>
      </c>
      <c r="M103" s="10">
        <v>3.6</v>
      </c>
      <c r="N103" t="s">
        <v>1478</v>
      </c>
      <c r="O103" s="10">
        <v>0.2</v>
      </c>
      <c r="P103" s="5">
        <v>25</v>
      </c>
      <c r="Q103" s="5" t="s">
        <v>1492</v>
      </c>
      <c r="R103" s="5" t="s">
        <v>1497</v>
      </c>
      <c r="S103" s="5" t="s">
        <v>1503</v>
      </c>
      <c r="T103" s="5" t="s">
        <v>1506</v>
      </c>
    </row>
    <row r="104" spans="1:20" x14ac:dyDescent="0.35">
      <c r="A104" s="2" t="s">
        <v>102</v>
      </c>
      <c r="B104" s="4" t="s">
        <v>593</v>
      </c>
      <c r="C104" s="5" t="s">
        <v>1084</v>
      </c>
      <c r="D104" s="5">
        <v>0</v>
      </c>
      <c r="E104" s="5">
        <v>0</v>
      </c>
      <c r="F104" s="7">
        <v>24.114746725</v>
      </c>
      <c r="G104" s="7">
        <v>3.3103179499999998E-3</v>
      </c>
      <c r="H104" s="7">
        <v>0.67039575409999996</v>
      </c>
      <c r="I104" s="7">
        <v>3.2624650966000002</v>
      </c>
      <c r="J104">
        <v>61</v>
      </c>
      <c r="K104">
        <v>1</v>
      </c>
      <c r="L104" s="5">
        <v>6.35</v>
      </c>
      <c r="M104" s="10">
        <v>5.0999999999999996</v>
      </c>
      <c r="N104">
        <v>35</v>
      </c>
      <c r="O104" s="10">
        <v>0.25</v>
      </c>
      <c r="P104" s="5">
        <v>35</v>
      </c>
      <c r="Q104" s="5" t="s">
        <v>1492</v>
      </c>
      <c r="R104" s="5" t="s">
        <v>1497</v>
      </c>
      <c r="S104" s="5" t="s">
        <v>1503</v>
      </c>
      <c r="T104" s="5" t="s">
        <v>1506</v>
      </c>
    </row>
    <row r="105" spans="1:20" x14ac:dyDescent="0.35">
      <c r="A105" s="2" t="s">
        <v>103</v>
      </c>
      <c r="B105" s="4" t="s">
        <v>594</v>
      </c>
      <c r="C105" s="5" t="s">
        <v>1085</v>
      </c>
      <c r="D105" s="5">
        <v>1</v>
      </c>
      <c r="E105" s="5">
        <v>1</v>
      </c>
      <c r="F105" s="7">
        <v>27.025289699999998</v>
      </c>
      <c r="G105" s="7">
        <v>3.5049744999999998E-3</v>
      </c>
      <c r="H105" s="7">
        <v>0.64172406650000002</v>
      </c>
      <c r="I105" s="7">
        <v>3.5430345079999999</v>
      </c>
      <c r="J105">
        <v>37</v>
      </c>
      <c r="K105">
        <v>1</v>
      </c>
      <c r="L105" s="5">
        <v>4.5</v>
      </c>
      <c r="M105" s="10">
        <v>1</v>
      </c>
      <c r="N105">
        <v>30</v>
      </c>
      <c r="O105" s="10">
        <v>0.25</v>
      </c>
      <c r="P105" s="5">
        <v>12</v>
      </c>
      <c r="Q105" s="5" t="s">
        <v>1490</v>
      </c>
      <c r="R105" s="5" t="s">
        <v>1497</v>
      </c>
      <c r="S105" s="5" t="s">
        <v>1503</v>
      </c>
      <c r="T105" s="5" t="s">
        <v>1506</v>
      </c>
    </row>
    <row r="106" spans="1:20" x14ac:dyDescent="0.35">
      <c r="A106" s="1" t="s">
        <v>104</v>
      </c>
      <c r="B106" s="4" t="s">
        <v>595</v>
      </c>
      <c r="C106" s="5" t="s">
        <v>1086</v>
      </c>
      <c r="D106" s="5">
        <v>0</v>
      </c>
      <c r="E106" s="5">
        <v>0</v>
      </c>
      <c r="F106">
        <v>25.639754100000001</v>
      </c>
      <c r="G106">
        <v>3.2975184752472128E-3</v>
      </c>
      <c r="H106">
        <v>0.72736141700084933</v>
      </c>
      <c r="I106">
        <v>4.20337284385361</v>
      </c>
      <c r="J106">
        <v>111</v>
      </c>
      <c r="K106">
        <v>1</v>
      </c>
      <c r="L106" s="5">
        <v>5.65</v>
      </c>
      <c r="M106" s="10">
        <v>4.0999999999999996</v>
      </c>
      <c r="N106">
        <v>22</v>
      </c>
      <c r="O106" s="10">
        <v>0.25</v>
      </c>
      <c r="P106" s="5">
        <v>10</v>
      </c>
      <c r="Q106" s="5" t="s">
        <v>1492</v>
      </c>
      <c r="R106" s="5" t="s">
        <v>1497</v>
      </c>
      <c r="S106" s="5" t="s">
        <v>1503</v>
      </c>
      <c r="T106" s="5" t="s">
        <v>1506</v>
      </c>
    </row>
    <row r="107" spans="1:20" x14ac:dyDescent="0.35">
      <c r="A107" s="1" t="s">
        <v>105</v>
      </c>
      <c r="B107" s="4" t="s">
        <v>596</v>
      </c>
      <c r="C107" s="5" t="s">
        <v>1087</v>
      </c>
      <c r="D107" s="5">
        <v>0</v>
      </c>
      <c r="E107" s="5">
        <v>0</v>
      </c>
      <c r="F107" s="7">
        <v>26.311924000000001</v>
      </c>
      <c r="G107" s="7">
        <v>3.6658588E-3</v>
      </c>
      <c r="H107" s="7">
        <v>0.64072489079999995</v>
      </c>
      <c r="I107" s="7">
        <v>3.1071721885999999</v>
      </c>
      <c r="J107">
        <v>43</v>
      </c>
      <c r="K107">
        <v>1</v>
      </c>
      <c r="L107" s="5">
        <v>5.4</v>
      </c>
      <c r="M107" s="10">
        <v>2.4</v>
      </c>
      <c r="N107">
        <v>20</v>
      </c>
      <c r="O107" s="10">
        <v>0.25</v>
      </c>
      <c r="P107" s="5">
        <v>21</v>
      </c>
      <c r="Q107" s="5" t="s">
        <v>1492</v>
      </c>
      <c r="R107" s="5" t="s">
        <v>1497</v>
      </c>
      <c r="S107" s="5" t="s">
        <v>1503</v>
      </c>
      <c r="T107" s="5" t="s">
        <v>1506</v>
      </c>
    </row>
    <row r="108" spans="1:20" x14ac:dyDescent="0.35">
      <c r="A108" s="2" t="s">
        <v>106</v>
      </c>
      <c r="B108" s="4" t="s">
        <v>597</v>
      </c>
      <c r="C108" s="5" t="s">
        <v>1088</v>
      </c>
      <c r="D108" s="5">
        <v>0</v>
      </c>
      <c r="E108" s="5">
        <v>0</v>
      </c>
      <c r="F108" s="7">
        <v>27.2103541</v>
      </c>
      <c r="G108" s="7">
        <v>1.849987E-3</v>
      </c>
      <c r="H108" s="7">
        <v>0.50728877350000001</v>
      </c>
      <c r="I108" s="7">
        <v>3.3124372430000002</v>
      </c>
      <c r="J108">
        <v>58</v>
      </c>
      <c r="K108">
        <v>1</v>
      </c>
      <c r="L108" s="5">
        <v>3.65</v>
      </c>
      <c r="M108" s="10">
        <v>2.7</v>
      </c>
      <c r="N108">
        <v>19</v>
      </c>
      <c r="O108" s="10">
        <v>0.25</v>
      </c>
      <c r="P108" s="5">
        <v>14</v>
      </c>
      <c r="Q108" s="5" t="s">
        <v>1492</v>
      </c>
      <c r="R108" s="5" t="s">
        <v>1497</v>
      </c>
      <c r="S108" s="5" t="s">
        <v>1503</v>
      </c>
      <c r="T108" s="5" t="s">
        <v>1506</v>
      </c>
    </row>
    <row r="109" spans="1:20" x14ac:dyDescent="0.35">
      <c r="A109" s="2" t="s">
        <v>107</v>
      </c>
      <c r="B109" s="4" t="s">
        <v>598</v>
      </c>
      <c r="C109" s="5" t="s">
        <v>1089</v>
      </c>
      <c r="D109" s="5">
        <v>0</v>
      </c>
      <c r="E109" s="5">
        <v>0</v>
      </c>
      <c r="F109" s="7">
        <v>25.980390266667001</v>
      </c>
      <c r="G109" s="7">
        <v>5.6803031666666998E-3</v>
      </c>
      <c r="H109" s="7">
        <v>0.74677146533333005</v>
      </c>
      <c r="I109" s="7">
        <v>3.6192214890000001</v>
      </c>
      <c r="J109">
        <v>31</v>
      </c>
      <c r="K109">
        <v>1</v>
      </c>
      <c r="L109" s="5">
        <v>3.5</v>
      </c>
      <c r="M109" s="10">
        <v>3</v>
      </c>
      <c r="N109">
        <v>30</v>
      </c>
      <c r="O109" s="10">
        <v>0.125</v>
      </c>
      <c r="P109" s="5">
        <v>14</v>
      </c>
      <c r="Q109" s="5" t="s">
        <v>1492</v>
      </c>
      <c r="R109" s="5" t="s">
        <v>1497</v>
      </c>
      <c r="S109" s="5" t="s">
        <v>1503</v>
      </c>
      <c r="T109" s="5" t="s">
        <v>1506</v>
      </c>
    </row>
    <row r="110" spans="1:20" x14ac:dyDescent="0.35">
      <c r="A110" s="1" t="s">
        <v>108</v>
      </c>
      <c r="B110" s="4" t="s">
        <v>599</v>
      </c>
      <c r="C110" s="5" t="s">
        <v>1090</v>
      </c>
      <c r="D110" s="5">
        <v>0</v>
      </c>
      <c r="E110" s="5">
        <v>0</v>
      </c>
      <c r="F110" s="7">
        <v>27.179954649999999</v>
      </c>
      <c r="G110" s="7">
        <v>3.5500409999999999E-3</v>
      </c>
      <c r="H110" s="7">
        <v>0.61861729750000005</v>
      </c>
      <c r="I110" s="7">
        <v>3.9042895925000001</v>
      </c>
      <c r="J110">
        <v>36</v>
      </c>
      <c r="K110">
        <v>1</v>
      </c>
      <c r="L110" s="5">
        <v>3.75</v>
      </c>
      <c r="M110" s="10">
        <v>2.9</v>
      </c>
      <c r="N110">
        <v>20</v>
      </c>
      <c r="O110" s="10">
        <v>0.16666666666666666</v>
      </c>
      <c r="P110" s="5">
        <v>14</v>
      </c>
      <c r="Q110" s="5" t="s">
        <v>1492</v>
      </c>
      <c r="R110" s="5" t="s">
        <v>1497</v>
      </c>
      <c r="S110" s="5" t="s">
        <v>1503</v>
      </c>
      <c r="T110" s="5" t="s">
        <v>1506</v>
      </c>
    </row>
    <row r="111" spans="1:20" x14ac:dyDescent="0.35">
      <c r="A111" s="1" t="s">
        <v>109</v>
      </c>
      <c r="B111" s="4" t="s">
        <v>600</v>
      </c>
      <c r="C111" s="5" t="s">
        <v>1091</v>
      </c>
      <c r="D111" s="5">
        <v>0</v>
      </c>
      <c r="E111" s="5">
        <v>0</v>
      </c>
      <c r="F111">
        <v>28.025580099999999</v>
      </c>
      <c r="G111">
        <v>2.5072759229012509E-3</v>
      </c>
      <c r="H111">
        <v>0.63791802931915631</v>
      </c>
      <c r="I111">
        <v>2.4581555197113438</v>
      </c>
      <c r="J111">
        <v>28</v>
      </c>
      <c r="K111">
        <v>1</v>
      </c>
      <c r="L111" s="5">
        <v>3.25</v>
      </c>
      <c r="M111" s="10">
        <v>1.5</v>
      </c>
      <c r="N111">
        <v>20</v>
      </c>
      <c r="O111" s="10" t="s">
        <v>1478</v>
      </c>
      <c r="P111" s="5">
        <v>20</v>
      </c>
      <c r="Q111" s="5" t="s">
        <v>1490</v>
      </c>
      <c r="R111" s="5" t="s">
        <v>1499</v>
      </c>
      <c r="S111" s="5" t="s">
        <v>1503</v>
      </c>
      <c r="T111" s="5" t="s">
        <v>1506</v>
      </c>
    </row>
    <row r="112" spans="1:20" x14ac:dyDescent="0.35">
      <c r="A112" s="2" t="s">
        <v>110</v>
      </c>
      <c r="B112" s="4" t="s">
        <v>601</v>
      </c>
      <c r="C112" s="5" t="s">
        <v>1092</v>
      </c>
      <c r="D112" s="5">
        <v>0</v>
      </c>
      <c r="E112" s="5">
        <v>0</v>
      </c>
      <c r="F112" s="7">
        <v>25.663945066667001</v>
      </c>
      <c r="G112" s="7">
        <v>4.2354956666666999E-3</v>
      </c>
      <c r="H112" s="7">
        <v>0.82759912733332996</v>
      </c>
      <c r="I112" s="7">
        <v>4.8665471663332998</v>
      </c>
      <c r="J112">
        <v>33</v>
      </c>
      <c r="K112">
        <v>1</v>
      </c>
      <c r="L112" s="5">
        <v>3.5</v>
      </c>
      <c r="M112" s="10">
        <v>2</v>
      </c>
      <c r="N112">
        <v>15</v>
      </c>
      <c r="O112" s="10">
        <v>0.125</v>
      </c>
      <c r="P112" s="5">
        <v>12</v>
      </c>
      <c r="Q112" s="5" t="s">
        <v>1492</v>
      </c>
      <c r="R112" s="5" t="s">
        <v>1497</v>
      </c>
      <c r="S112" s="5" t="s">
        <v>1503</v>
      </c>
      <c r="T112" s="5" t="s">
        <v>1506</v>
      </c>
    </row>
    <row r="113" spans="1:20" x14ac:dyDescent="0.35">
      <c r="A113" s="1" t="s">
        <v>111</v>
      </c>
      <c r="B113" s="4" t="s">
        <v>602</v>
      </c>
      <c r="C113" s="5" t="s">
        <v>1093</v>
      </c>
      <c r="D113" s="5">
        <v>0</v>
      </c>
      <c r="E113" s="5">
        <v>0</v>
      </c>
      <c r="F113">
        <v>25.161157200000002</v>
      </c>
      <c r="G113">
        <v>1.850587502121925E-2</v>
      </c>
      <c r="H113">
        <v>0.915333092212677</v>
      </c>
      <c r="I113">
        <v>3.1218331654866538</v>
      </c>
      <c r="J113">
        <v>22</v>
      </c>
      <c r="K113">
        <v>0</v>
      </c>
      <c r="L113" s="5" t="s">
        <v>1478</v>
      </c>
      <c r="M113" s="10" t="s">
        <v>1478</v>
      </c>
      <c r="N113" t="s">
        <v>1478</v>
      </c>
      <c r="O113" s="10" t="s">
        <v>1478</v>
      </c>
      <c r="P113" s="5">
        <v>4</v>
      </c>
      <c r="Q113" s="5" t="s">
        <v>1491</v>
      </c>
      <c r="R113" s="5" t="s">
        <v>1496</v>
      </c>
      <c r="S113" s="5" t="s">
        <v>1502</v>
      </c>
      <c r="T113" s="5" t="s">
        <v>1509</v>
      </c>
    </row>
    <row r="114" spans="1:20" x14ac:dyDescent="0.35">
      <c r="A114" s="1" t="s">
        <v>112</v>
      </c>
      <c r="B114" s="4" t="s">
        <v>603</v>
      </c>
      <c r="C114" s="5" t="s">
        <v>1094</v>
      </c>
      <c r="D114" s="5">
        <v>0</v>
      </c>
      <c r="E114" s="5">
        <v>0</v>
      </c>
      <c r="F114">
        <v>22.2700979</v>
      </c>
      <c r="G114">
        <v>7.13584407304342E-3</v>
      </c>
      <c r="H114">
        <v>0.92827505561021662</v>
      </c>
      <c r="I114">
        <v>3.6903188317162652</v>
      </c>
      <c r="J114">
        <v>25</v>
      </c>
      <c r="K114">
        <v>0</v>
      </c>
      <c r="L114" s="5" t="s">
        <v>1478</v>
      </c>
      <c r="M114" s="10" t="s">
        <v>1478</v>
      </c>
      <c r="N114" t="s">
        <v>1478</v>
      </c>
      <c r="O114" s="10">
        <v>1</v>
      </c>
      <c r="P114" s="5">
        <v>4</v>
      </c>
      <c r="Q114" s="5" t="s">
        <v>1491</v>
      </c>
      <c r="R114" s="5" t="s">
        <v>1496</v>
      </c>
      <c r="S114" s="5" t="s">
        <v>1502</v>
      </c>
      <c r="T114" s="5" t="s">
        <v>1509</v>
      </c>
    </row>
    <row r="115" spans="1:20" x14ac:dyDescent="0.35">
      <c r="A115" s="1" t="s">
        <v>113</v>
      </c>
      <c r="B115" s="4" t="s">
        <v>604</v>
      </c>
      <c r="C115" s="5" t="s">
        <v>1095</v>
      </c>
      <c r="D115" s="5">
        <v>0</v>
      </c>
      <c r="E115" s="5">
        <v>0</v>
      </c>
      <c r="F115">
        <v>23.709168999999999</v>
      </c>
      <c r="G115">
        <v>4.2368987342342726E-3</v>
      </c>
      <c r="H115">
        <v>0.84328192472457886</v>
      </c>
      <c r="I115">
        <v>2.224044561386108</v>
      </c>
      <c r="J115">
        <v>21</v>
      </c>
      <c r="K115">
        <v>0</v>
      </c>
      <c r="L115" s="5" t="s">
        <v>1478</v>
      </c>
      <c r="M115" s="10" t="s">
        <v>1478</v>
      </c>
      <c r="N115" t="s">
        <v>1478</v>
      </c>
      <c r="O115" s="10" t="s">
        <v>1478</v>
      </c>
      <c r="P115" s="5">
        <v>4</v>
      </c>
      <c r="Q115" s="5" t="s">
        <v>1491</v>
      </c>
      <c r="R115" s="5" t="s">
        <v>1496</v>
      </c>
      <c r="S115" s="5" t="s">
        <v>1502</v>
      </c>
      <c r="T115" s="5" t="s">
        <v>1509</v>
      </c>
    </row>
    <row r="116" spans="1:20" x14ac:dyDescent="0.35">
      <c r="A116" s="1" t="s">
        <v>114</v>
      </c>
      <c r="B116" s="4" t="s">
        <v>605</v>
      </c>
      <c r="C116" s="5" t="s">
        <v>1096</v>
      </c>
      <c r="D116" s="5">
        <v>0</v>
      </c>
      <c r="E116" s="5">
        <v>0</v>
      </c>
      <c r="F116">
        <v>25.362417300000001</v>
      </c>
      <c r="G116">
        <v>8.3183557726442814E-3</v>
      </c>
      <c r="H116">
        <v>0.88259602917565239</v>
      </c>
      <c r="I116">
        <v>4.7891209125518799</v>
      </c>
      <c r="J116">
        <v>25</v>
      </c>
      <c r="K116">
        <v>0</v>
      </c>
      <c r="L116" s="5">
        <v>1.45</v>
      </c>
      <c r="M116" s="10">
        <v>2.7</v>
      </c>
      <c r="N116">
        <v>15</v>
      </c>
      <c r="O116" s="10">
        <v>1</v>
      </c>
      <c r="P116" s="5">
        <v>1</v>
      </c>
      <c r="Q116" s="5" t="s">
        <v>1493</v>
      </c>
      <c r="R116" s="5" t="s">
        <v>1498</v>
      </c>
      <c r="S116" s="5" t="s">
        <v>1503</v>
      </c>
      <c r="T116" s="5" t="s">
        <v>1506</v>
      </c>
    </row>
    <row r="117" spans="1:20" x14ac:dyDescent="0.35">
      <c r="A117" s="1" t="s">
        <v>115</v>
      </c>
      <c r="B117" s="4" t="s">
        <v>606</v>
      </c>
      <c r="C117" s="5" t="s">
        <v>1097</v>
      </c>
      <c r="D117" s="5">
        <v>0</v>
      </c>
      <c r="E117" s="5">
        <v>0</v>
      </c>
      <c r="F117">
        <v>27.069687699999999</v>
      </c>
      <c r="G117">
        <v>5.1514824259687557E-3</v>
      </c>
      <c r="H117">
        <v>0.8091232885013927</v>
      </c>
      <c r="I117">
        <v>3.6615140289068222</v>
      </c>
      <c r="J117">
        <v>20</v>
      </c>
      <c r="K117">
        <v>0</v>
      </c>
      <c r="L117" s="5">
        <v>0.2</v>
      </c>
      <c r="M117" s="10">
        <v>0.15</v>
      </c>
      <c r="N117">
        <v>11</v>
      </c>
      <c r="O117" s="10">
        <v>1</v>
      </c>
      <c r="P117" s="5">
        <v>4</v>
      </c>
      <c r="Q117" s="5" t="s">
        <v>1491</v>
      </c>
      <c r="R117" s="5" t="s">
        <v>1496</v>
      </c>
      <c r="S117" s="5" t="s">
        <v>1502</v>
      </c>
      <c r="T117" s="5" t="s">
        <v>1507</v>
      </c>
    </row>
    <row r="118" spans="1:20" x14ac:dyDescent="0.35">
      <c r="A118" s="1" t="s">
        <v>116</v>
      </c>
      <c r="B118" s="4" t="s">
        <v>607</v>
      </c>
      <c r="C118" s="5" t="s">
        <v>1098</v>
      </c>
      <c r="D118" s="5">
        <v>0</v>
      </c>
      <c r="E118" s="5">
        <v>0</v>
      </c>
      <c r="F118" t="s">
        <v>1478</v>
      </c>
      <c r="G118" t="s">
        <v>1478</v>
      </c>
      <c r="H118" t="s">
        <v>1478</v>
      </c>
      <c r="I118" t="s">
        <v>1478</v>
      </c>
      <c r="J118" t="s">
        <v>1478</v>
      </c>
      <c r="K118">
        <v>0</v>
      </c>
      <c r="L118" s="5" t="s">
        <v>1478</v>
      </c>
      <c r="M118" s="10" t="s">
        <v>1478</v>
      </c>
      <c r="N118">
        <v>11</v>
      </c>
      <c r="O118" s="10" t="s">
        <v>1478</v>
      </c>
      <c r="P118" s="5">
        <v>1</v>
      </c>
      <c r="Q118" s="5" t="s">
        <v>1493</v>
      </c>
      <c r="R118" s="5" t="s">
        <v>1498</v>
      </c>
      <c r="S118" s="5" t="s">
        <v>1502</v>
      </c>
      <c r="T118" s="5" t="s">
        <v>1478</v>
      </c>
    </row>
    <row r="119" spans="1:20" x14ac:dyDescent="0.35">
      <c r="A119" s="1" t="s">
        <v>117</v>
      </c>
      <c r="B119" s="4" t="s">
        <v>608</v>
      </c>
      <c r="C119" s="5" t="s">
        <v>1099</v>
      </c>
      <c r="D119" s="5">
        <v>0</v>
      </c>
      <c r="E119" s="5">
        <v>0</v>
      </c>
      <c r="F119">
        <v>25.891886800000002</v>
      </c>
      <c r="G119">
        <v>1.2809830294414E-2</v>
      </c>
      <c r="H119">
        <v>0.9006438038565896</v>
      </c>
      <c r="I119">
        <v>3.567087241581508</v>
      </c>
      <c r="J119">
        <v>22</v>
      </c>
      <c r="K119">
        <v>0</v>
      </c>
      <c r="L119" s="5" t="s">
        <v>1478</v>
      </c>
      <c r="M119" s="10" t="s">
        <v>1478</v>
      </c>
      <c r="N119">
        <v>11</v>
      </c>
      <c r="O119" s="10" t="s">
        <v>1478</v>
      </c>
      <c r="P119" s="5">
        <v>1</v>
      </c>
      <c r="Q119" s="5" t="s">
        <v>1493</v>
      </c>
      <c r="R119" s="5" t="s">
        <v>1498</v>
      </c>
      <c r="S119" s="5" t="s">
        <v>1502</v>
      </c>
      <c r="T119" s="5" t="s">
        <v>1509</v>
      </c>
    </row>
    <row r="120" spans="1:20" x14ac:dyDescent="0.35">
      <c r="A120" s="1" t="s">
        <v>118</v>
      </c>
      <c r="B120" s="4" t="s">
        <v>609</v>
      </c>
      <c r="C120" s="5" t="s">
        <v>1100</v>
      </c>
      <c r="D120" s="5">
        <v>0</v>
      </c>
      <c r="E120" s="5">
        <v>0</v>
      </c>
      <c r="F120">
        <v>20.858392299999998</v>
      </c>
      <c r="G120">
        <v>9.9212359637022018E-3</v>
      </c>
      <c r="H120">
        <v>0.93332064151763916</v>
      </c>
      <c r="I120">
        <v>2.886515426635742</v>
      </c>
      <c r="J120">
        <v>24</v>
      </c>
      <c r="K120">
        <v>0</v>
      </c>
      <c r="L120" s="5" t="s">
        <v>1478</v>
      </c>
      <c r="M120" s="10" t="s">
        <v>1478</v>
      </c>
      <c r="N120">
        <v>5</v>
      </c>
      <c r="O120" s="10" t="s">
        <v>1478</v>
      </c>
      <c r="P120" s="5">
        <v>4</v>
      </c>
      <c r="Q120" s="5" t="s">
        <v>1491</v>
      </c>
      <c r="R120" s="5" t="s">
        <v>1478</v>
      </c>
      <c r="S120" s="5" t="s">
        <v>1502</v>
      </c>
      <c r="T120" s="5" t="s">
        <v>1509</v>
      </c>
    </row>
    <row r="121" spans="1:20" x14ac:dyDescent="0.35">
      <c r="A121" s="1" t="s">
        <v>119</v>
      </c>
      <c r="B121" s="4" t="s">
        <v>610</v>
      </c>
      <c r="C121" s="5" t="s">
        <v>1101</v>
      </c>
      <c r="D121" s="5">
        <v>0</v>
      </c>
      <c r="E121" s="5">
        <v>0</v>
      </c>
      <c r="F121">
        <v>25.489729799999999</v>
      </c>
      <c r="G121">
        <v>4.3706474825739861E-3</v>
      </c>
      <c r="H121">
        <v>0.81071474154790246</v>
      </c>
      <c r="J121">
        <v>20</v>
      </c>
      <c r="K121">
        <v>0</v>
      </c>
      <c r="L121" s="5" t="s">
        <v>1478</v>
      </c>
      <c r="M121" s="10" t="s">
        <v>1478</v>
      </c>
      <c r="N121">
        <v>5</v>
      </c>
      <c r="O121" s="10" t="s">
        <v>1478</v>
      </c>
      <c r="P121" s="5">
        <v>1</v>
      </c>
      <c r="Q121" s="5" t="s">
        <v>1493</v>
      </c>
      <c r="R121" s="5" t="s">
        <v>1498</v>
      </c>
      <c r="S121" s="5" t="s">
        <v>1502</v>
      </c>
      <c r="T121" s="5" t="s">
        <v>1478</v>
      </c>
    </row>
    <row r="122" spans="1:20" x14ac:dyDescent="0.35">
      <c r="A122" s="1" t="s">
        <v>120</v>
      </c>
      <c r="B122" s="4" t="s">
        <v>611</v>
      </c>
      <c r="C122" s="5" t="s">
        <v>1102</v>
      </c>
      <c r="D122" s="5">
        <v>0</v>
      </c>
      <c r="E122" s="5">
        <v>0</v>
      </c>
      <c r="F122">
        <v>25.228355700000002</v>
      </c>
      <c r="G122">
        <v>1.056504432450641E-2</v>
      </c>
      <c r="H122">
        <v>0.89990798993544141</v>
      </c>
      <c r="I122">
        <v>5.0367854609870362</v>
      </c>
      <c r="J122">
        <v>62</v>
      </c>
      <c r="K122">
        <v>0</v>
      </c>
      <c r="L122" s="5">
        <v>1.25</v>
      </c>
      <c r="M122" s="10">
        <v>0.5</v>
      </c>
      <c r="N122" t="s">
        <v>1478</v>
      </c>
      <c r="O122" s="10">
        <v>1</v>
      </c>
      <c r="P122" s="5">
        <v>4</v>
      </c>
      <c r="Q122" s="5" t="s">
        <v>1491</v>
      </c>
      <c r="R122" s="5" t="s">
        <v>1497</v>
      </c>
      <c r="S122" s="5" t="s">
        <v>1502</v>
      </c>
      <c r="T122" s="5" t="s">
        <v>1507</v>
      </c>
    </row>
    <row r="123" spans="1:20" x14ac:dyDescent="0.35">
      <c r="A123" s="1" t="s">
        <v>121</v>
      </c>
      <c r="B123" s="4" t="s">
        <v>612</v>
      </c>
      <c r="C123" s="5" t="s">
        <v>1103</v>
      </c>
      <c r="D123" s="5">
        <v>0</v>
      </c>
      <c r="E123" s="5">
        <v>0</v>
      </c>
      <c r="F123">
        <v>25.763981900000001</v>
      </c>
      <c r="G123">
        <v>5.0927281670704438E-3</v>
      </c>
      <c r="H123">
        <v>0.77016061198656383</v>
      </c>
      <c r="I123">
        <v>5.2525733810361057</v>
      </c>
      <c r="J123">
        <v>83</v>
      </c>
      <c r="K123">
        <v>0</v>
      </c>
      <c r="L123" s="5" t="s">
        <v>1478</v>
      </c>
      <c r="M123" s="10" t="s">
        <v>1478</v>
      </c>
      <c r="N123">
        <v>12</v>
      </c>
      <c r="O123" s="10">
        <v>1</v>
      </c>
      <c r="P123" s="5">
        <v>4</v>
      </c>
      <c r="Q123" s="5" t="s">
        <v>1491</v>
      </c>
      <c r="R123" s="5" t="s">
        <v>1497</v>
      </c>
      <c r="S123" s="5" t="s">
        <v>1502</v>
      </c>
      <c r="T123" s="5" t="s">
        <v>1507</v>
      </c>
    </row>
    <row r="124" spans="1:20" x14ac:dyDescent="0.35">
      <c r="A124" s="1" t="s">
        <v>122</v>
      </c>
      <c r="B124" s="4" t="s">
        <v>613</v>
      </c>
      <c r="C124" s="5" t="s">
        <v>1104</v>
      </c>
      <c r="D124" s="5">
        <v>0</v>
      </c>
      <c r="E124" s="5">
        <v>0</v>
      </c>
      <c r="F124">
        <v>298.63644891036182</v>
      </c>
      <c r="G124">
        <v>1.1898955722388469E-2</v>
      </c>
      <c r="H124">
        <v>0.84276162323198822</v>
      </c>
      <c r="I124">
        <v>5.7262953560927823</v>
      </c>
      <c r="J124">
        <v>60</v>
      </c>
      <c r="K124">
        <v>0</v>
      </c>
      <c r="L124" s="5" t="s">
        <v>1478</v>
      </c>
      <c r="M124" s="10" t="s">
        <v>1478</v>
      </c>
      <c r="N124">
        <v>14</v>
      </c>
      <c r="O124" s="10">
        <v>1</v>
      </c>
      <c r="P124" s="5">
        <v>5</v>
      </c>
      <c r="Q124" s="5" t="s">
        <v>1491</v>
      </c>
      <c r="R124" s="5" t="s">
        <v>1497</v>
      </c>
      <c r="S124" s="5"/>
      <c r="T124" s="5" t="s">
        <v>1507</v>
      </c>
    </row>
    <row r="125" spans="1:20" x14ac:dyDescent="0.35">
      <c r="A125" s="1" t="s">
        <v>123</v>
      </c>
      <c r="B125" s="4" t="s">
        <v>614</v>
      </c>
      <c r="C125" s="5" t="s">
        <v>1105</v>
      </c>
      <c r="D125" s="5">
        <v>0</v>
      </c>
      <c r="E125" s="5">
        <v>0</v>
      </c>
      <c r="F125" t="s">
        <v>1478</v>
      </c>
      <c r="G125" t="s">
        <v>1478</v>
      </c>
      <c r="H125" t="s">
        <v>1478</v>
      </c>
      <c r="J125" t="s">
        <v>1478</v>
      </c>
      <c r="K125">
        <v>0</v>
      </c>
      <c r="L125" s="5" t="s">
        <v>1478</v>
      </c>
      <c r="M125" s="10" t="s">
        <v>1478</v>
      </c>
      <c r="N125" t="s">
        <v>1478</v>
      </c>
      <c r="O125" s="10">
        <v>1</v>
      </c>
      <c r="P125" s="5">
        <v>4</v>
      </c>
      <c r="Q125" s="5" t="s">
        <v>1491</v>
      </c>
      <c r="R125" s="5" t="s">
        <v>1497</v>
      </c>
      <c r="S125" s="5" t="s">
        <v>1502</v>
      </c>
      <c r="T125" s="5" t="s">
        <v>1507</v>
      </c>
    </row>
    <row r="126" spans="1:20" x14ac:dyDescent="0.35">
      <c r="A126" s="1" t="s">
        <v>124</v>
      </c>
      <c r="B126" s="4" t="s">
        <v>615</v>
      </c>
      <c r="C126" s="5" t="s">
        <v>1106</v>
      </c>
      <c r="D126" s="5">
        <v>0</v>
      </c>
      <c r="E126" s="5">
        <v>0</v>
      </c>
      <c r="F126">
        <v>25.486448899999999</v>
      </c>
      <c r="G126">
        <v>1.091444593153356E-2</v>
      </c>
      <c r="H126">
        <v>0.92954376800773075</v>
      </c>
      <c r="I126">
        <v>4.5827050139000036</v>
      </c>
      <c r="J126">
        <v>57</v>
      </c>
      <c r="K126">
        <v>0</v>
      </c>
      <c r="L126" s="5" t="s">
        <v>1478</v>
      </c>
      <c r="M126" s="10" t="s">
        <v>1478</v>
      </c>
      <c r="N126">
        <v>15</v>
      </c>
      <c r="O126" s="10">
        <v>1</v>
      </c>
      <c r="P126" s="5">
        <v>4</v>
      </c>
      <c r="Q126" s="5" t="s">
        <v>1491</v>
      </c>
      <c r="R126" s="5" t="s">
        <v>1497</v>
      </c>
      <c r="S126" s="5" t="s">
        <v>1502</v>
      </c>
      <c r="T126" s="5" t="s">
        <v>1507</v>
      </c>
    </row>
    <row r="127" spans="1:20" x14ac:dyDescent="0.35">
      <c r="A127" s="1" t="s">
        <v>125</v>
      </c>
      <c r="B127" s="4" t="s">
        <v>616</v>
      </c>
      <c r="C127" s="5" t="s">
        <v>1107</v>
      </c>
      <c r="D127" s="5">
        <v>0</v>
      </c>
      <c r="E127" s="5">
        <v>0</v>
      </c>
      <c r="F127">
        <v>25.547435400000001</v>
      </c>
      <c r="G127">
        <v>1.117810830846429E-2</v>
      </c>
      <c r="H127">
        <v>0.93254523277282719</v>
      </c>
      <c r="I127">
        <v>4.7793156261740188</v>
      </c>
      <c r="J127">
        <v>57</v>
      </c>
      <c r="K127">
        <v>0</v>
      </c>
      <c r="L127" s="5">
        <v>8.75</v>
      </c>
      <c r="M127" s="10">
        <v>0.25</v>
      </c>
      <c r="N127">
        <v>18</v>
      </c>
      <c r="O127" s="10">
        <v>1</v>
      </c>
      <c r="P127" s="5">
        <v>4</v>
      </c>
      <c r="Q127" s="5" t="s">
        <v>1491</v>
      </c>
      <c r="R127" s="5" t="s">
        <v>1497</v>
      </c>
      <c r="S127" s="5" t="s">
        <v>1502</v>
      </c>
      <c r="T127" s="5" t="s">
        <v>1507</v>
      </c>
    </row>
    <row r="128" spans="1:20" x14ac:dyDescent="0.35">
      <c r="A128" s="1" t="s">
        <v>126</v>
      </c>
      <c r="B128" s="4" t="s">
        <v>617</v>
      </c>
      <c r="C128" s="5" t="s">
        <v>1108</v>
      </c>
      <c r="D128" s="5">
        <v>0</v>
      </c>
      <c r="E128" s="5">
        <v>0</v>
      </c>
      <c r="F128">
        <v>25.157504400000001</v>
      </c>
      <c r="G128">
        <v>1.2124947343047639E-2</v>
      </c>
      <c r="H128">
        <v>0.88144090459548385</v>
      </c>
      <c r="I128">
        <v>4.1971439748643657</v>
      </c>
      <c r="J128">
        <v>76</v>
      </c>
      <c r="K128">
        <v>1</v>
      </c>
      <c r="L128" s="5">
        <v>3.1</v>
      </c>
      <c r="M128" s="10">
        <v>1.2</v>
      </c>
      <c r="N128">
        <v>17</v>
      </c>
      <c r="O128" s="10" t="s">
        <v>1478</v>
      </c>
      <c r="P128" s="5">
        <v>24</v>
      </c>
      <c r="Q128" s="5" t="s">
        <v>1494</v>
      </c>
      <c r="R128" s="5" t="s">
        <v>1498</v>
      </c>
      <c r="S128" s="5" t="s">
        <v>1501</v>
      </c>
      <c r="T128" s="5" t="s">
        <v>1506</v>
      </c>
    </row>
    <row r="129" spans="1:20" x14ac:dyDescent="0.35">
      <c r="A129" s="2" t="s">
        <v>127</v>
      </c>
      <c r="B129" s="4" t="s">
        <v>618</v>
      </c>
      <c r="C129" s="5" t="s">
        <v>1109</v>
      </c>
      <c r="D129" s="5">
        <v>0</v>
      </c>
      <c r="E129" s="5">
        <v>0</v>
      </c>
      <c r="F129">
        <v>25.169951999999999</v>
      </c>
      <c r="G129">
        <v>4.5912775510216011E-3</v>
      </c>
      <c r="H129">
        <v>0.78805277809556085</v>
      </c>
      <c r="I129">
        <v>4.1916355571945907</v>
      </c>
      <c r="J129">
        <v>72</v>
      </c>
      <c r="K129">
        <v>1</v>
      </c>
      <c r="L129" s="5">
        <v>2.85</v>
      </c>
      <c r="M129" s="10">
        <v>0.5</v>
      </c>
      <c r="N129">
        <v>10</v>
      </c>
      <c r="O129" s="10">
        <v>1</v>
      </c>
      <c r="P129" s="5">
        <v>50</v>
      </c>
      <c r="Q129" s="5" t="s">
        <v>1494</v>
      </c>
      <c r="R129" s="5" t="s">
        <v>1498</v>
      </c>
      <c r="S129" s="5" t="s">
        <v>1501</v>
      </c>
      <c r="T129" s="5" t="s">
        <v>1506</v>
      </c>
    </row>
    <row r="130" spans="1:20" x14ac:dyDescent="0.35">
      <c r="A130" s="1" t="s">
        <v>128</v>
      </c>
      <c r="B130" s="4" t="s">
        <v>619</v>
      </c>
      <c r="C130" s="5" t="s">
        <v>1110</v>
      </c>
      <c r="D130" s="5">
        <v>0</v>
      </c>
      <c r="E130" s="5">
        <v>0</v>
      </c>
      <c r="F130">
        <v>25.169951999999999</v>
      </c>
      <c r="G130">
        <v>4.5912775510216011E-3</v>
      </c>
      <c r="H130">
        <v>0.78805277809556085</v>
      </c>
      <c r="I130">
        <v>4.1916355571945907</v>
      </c>
      <c r="J130">
        <v>72</v>
      </c>
      <c r="K130">
        <v>1</v>
      </c>
      <c r="L130" s="5" t="s">
        <v>1478</v>
      </c>
      <c r="M130" s="10" t="s">
        <v>1478</v>
      </c>
      <c r="N130">
        <v>15</v>
      </c>
      <c r="O130" s="10">
        <v>1</v>
      </c>
      <c r="P130" s="5">
        <v>25</v>
      </c>
      <c r="Q130" s="5" t="s">
        <v>1494</v>
      </c>
      <c r="R130" s="5" t="s">
        <v>1498</v>
      </c>
      <c r="S130" s="5" t="s">
        <v>1501</v>
      </c>
      <c r="T130" s="5" t="s">
        <v>1506</v>
      </c>
    </row>
    <row r="131" spans="1:20" x14ac:dyDescent="0.35">
      <c r="A131" s="1" t="s">
        <v>129</v>
      </c>
      <c r="B131" s="4" t="s">
        <v>620</v>
      </c>
      <c r="C131" s="5" t="s">
        <v>1111</v>
      </c>
      <c r="D131" s="5">
        <v>0</v>
      </c>
      <c r="E131" s="5">
        <v>0</v>
      </c>
      <c r="F131">
        <v>26.359705699999999</v>
      </c>
      <c r="G131">
        <v>1.2884483425378131E-2</v>
      </c>
      <c r="H131">
        <v>0.82288667441761432</v>
      </c>
      <c r="I131">
        <v>3.6266899804093868</v>
      </c>
      <c r="J131">
        <v>63</v>
      </c>
      <c r="K131">
        <v>1</v>
      </c>
      <c r="L131" s="5">
        <v>2.8</v>
      </c>
      <c r="M131" s="10">
        <v>0.4</v>
      </c>
      <c r="N131">
        <v>18</v>
      </c>
      <c r="O131" s="10">
        <v>1</v>
      </c>
      <c r="P131" s="5">
        <v>40</v>
      </c>
      <c r="Q131" s="5" t="s">
        <v>1494</v>
      </c>
      <c r="R131" s="5" t="s">
        <v>1498</v>
      </c>
      <c r="S131" s="5" t="s">
        <v>1501</v>
      </c>
      <c r="T131" s="5" t="s">
        <v>1506</v>
      </c>
    </row>
    <row r="132" spans="1:20" x14ac:dyDescent="0.35">
      <c r="A132" s="1" t="s">
        <v>130</v>
      </c>
      <c r="B132" s="4" t="s">
        <v>621</v>
      </c>
      <c r="C132" s="5" t="s">
        <v>1112</v>
      </c>
      <c r="D132" s="5">
        <v>0</v>
      </c>
      <c r="E132" s="5">
        <v>0</v>
      </c>
      <c r="F132">
        <v>25.503535200000002</v>
      </c>
      <c r="G132">
        <v>1.0432966543337349E-2</v>
      </c>
      <c r="H132">
        <v>0.83087838573373241</v>
      </c>
      <c r="I132">
        <v>3.6587076983936311</v>
      </c>
      <c r="J132">
        <v>65</v>
      </c>
      <c r="K132">
        <v>1</v>
      </c>
      <c r="L132" s="5" t="s">
        <v>1478</v>
      </c>
      <c r="M132" s="10" t="s">
        <v>1478</v>
      </c>
      <c r="N132" t="s">
        <v>1478</v>
      </c>
      <c r="O132" s="10">
        <v>0.33333333333333331</v>
      </c>
      <c r="P132" s="5">
        <v>24</v>
      </c>
      <c r="Q132" s="5" t="s">
        <v>1494</v>
      </c>
      <c r="R132" s="5" t="s">
        <v>1498</v>
      </c>
      <c r="S132" s="5" t="s">
        <v>1501</v>
      </c>
      <c r="T132" s="5" t="s">
        <v>1506</v>
      </c>
    </row>
    <row r="133" spans="1:20" x14ac:dyDescent="0.35">
      <c r="A133" s="2" t="s">
        <v>131</v>
      </c>
      <c r="B133" s="4" t="s">
        <v>622</v>
      </c>
      <c r="C133" s="5" t="s">
        <v>1113</v>
      </c>
      <c r="D133" s="5">
        <v>0</v>
      </c>
      <c r="E133" s="5">
        <v>0</v>
      </c>
      <c r="F133" s="7">
        <v>23.20737145</v>
      </c>
      <c r="G133" s="7">
        <v>4.8622850000000002E-4</v>
      </c>
      <c r="H133" s="7">
        <v>0.26880560149999999</v>
      </c>
      <c r="I133" s="7">
        <v>1.7981224469999999</v>
      </c>
      <c r="J133">
        <v>91</v>
      </c>
      <c r="K133">
        <v>1</v>
      </c>
      <c r="L133" s="5">
        <v>3.95</v>
      </c>
      <c r="M133" s="10">
        <v>4.9000000000000004</v>
      </c>
      <c r="N133">
        <v>13</v>
      </c>
      <c r="O133" s="10">
        <v>0.5</v>
      </c>
      <c r="P133" s="5">
        <v>37</v>
      </c>
      <c r="Q133" s="5" t="s">
        <v>1490</v>
      </c>
      <c r="R133" s="5" t="s">
        <v>1499</v>
      </c>
      <c r="S133" s="5" t="s">
        <v>1501</v>
      </c>
      <c r="T133" s="5" t="s">
        <v>1506</v>
      </c>
    </row>
    <row r="134" spans="1:20" x14ac:dyDescent="0.35">
      <c r="A134" s="1" t="s">
        <v>132</v>
      </c>
      <c r="B134" s="4" t="s">
        <v>623</v>
      </c>
      <c r="C134" s="5" t="s">
        <v>1114</v>
      </c>
      <c r="D134" s="5">
        <v>0</v>
      </c>
      <c r="E134" s="5">
        <v>0</v>
      </c>
      <c r="F134">
        <v>23.470093200000001</v>
      </c>
      <c r="G134">
        <v>5.9923175047328263E-3</v>
      </c>
      <c r="H134">
        <v>0.8708179446297597</v>
      </c>
      <c r="I134">
        <v>3.231779680454284</v>
      </c>
      <c r="J134">
        <v>108</v>
      </c>
      <c r="K134">
        <v>1</v>
      </c>
      <c r="L134" s="5">
        <v>5.75</v>
      </c>
      <c r="M134" s="10">
        <v>4.5</v>
      </c>
      <c r="N134">
        <v>20</v>
      </c>
      <c r="O134" s="10" t="s">
        <v>1478</v>
      </c>
      <c r="P134" s="5">
        <v>50</v>
      </c>
      <c r="Q134" s="5" t="s">
        <v>1490</v>
      </c>
      <c r="R134" s="5" t="s">
        <v>1499</v>
      </c>
      <c r="S134" s="5" t="s">
        <v>1501</v>
      </c>
      <c r="T134" s="5" t="s">
        <v>1508</v>
      </c>
    </row>
    <row r="135" spans="1:20" x14ac:dyDescent="0.35">
      <c r="A135" s="1" t="s">
        <v>133</v>
      </c>
      <c r="B135" s="4" t="s">
        <v>624</v>
      </c>
      <c r="C135" s="5" t="s">
        <v>1115</v>
      </c>
      <c r="D135" s="5">
        <v>0</v>
      </c>
      <c r="E135" s="5">
        <v>0</v>
      </c>
      <c r="F135" s="7">
        <v>15.0450353</v>
      </c>
      <c r="G135" s="7">
        <v>1.1334566666667001E-3</v>
      </c>
      <c r="H135" s="7">
        <v>0.32147513833333002</v>
      </c>
      <c r="I135" s="7">
        <v>3.7173047016666998</v>
      </c>
      <c r="J135">
        <v>57</v>
      </c>
      <c r="K135">
        <v>1</v>
      </c>
      <c r="L135" s="5" t="s">
        <v>1478</v>
      </c>
      <c r="M135" s="10" t="s">
        <v>1478</v>
      </c>
      <c r="N135">
        <v>25</v>
      </c>
      <c r="O135" s="10" t="s">
        <v>1478</v>
      </c>
      <c r="P135" s="5">
        <v>20</v>
      </c>
      <c r="Q135" s="5" t="s">
        <v>1490</v>
      </c>
      <c r="R135" s="5" t="s">
        <v>1497</v>
      </c>
      <c r="S135" s="5" t="s">
        <v>1501</v>
      </c>
      <c r="T135" s="5" t="s">
        <v>1506</v>
      </c>
    </row>
    <row r="136" spans="1:20" x14ac:dyDescent="0.35">
      <c r="A136" s="1" t="s">
        <v>134</v>
      </c>
      <c r="B136" s="4" t="s">
        <v>625</v>
      </c>
      <c r="C136" s="5" t="s">
        <v>1116</v>
      </c>
      <c r="D136" s="5">
        <v>1</v>
      </c>
      <c r="E136" s="5">
        <v>2</v>
      </c>
      <c r="F136" s="7">
        <v>26.623191728571001</v>
      </c>
      <c r="G136" s="7">
        <v>1.9970731428571001E-3</v>
      </c>
      <c r="H136" s="7">
        <v>0.57046359599999996</v>
      </c>
      <c r="I136" s="7">
        <v>2.7283865582856999</v>
      </c>
      <c r="J136">
        <v>63</v>
      </c>
      <c r="K136">
        <v>1</v>
      </c>
      <c r="L136" s="5">
        <v>5.7</v>
      </c>
      <c r="M136" s="10">
        <v>4.5999999999999996</v>
      </c>
      <c r="N136">
        <v>18</v>
      </c>
      <c r="O136" s="10">
        <v>1</v>
      </c>
      <c r="P136" s="5">
        <v>25</v>
      </c>
      <c r="Q136" s="5" t="s">
        <v>1490</v>
      </c>
      <c r="R136" s="5" t="s">
        <v>1497</v>
      </c>
      <c r="S136" s="5" t="s">
        <v>1501</v>
      </c>
      <c r="T136" s="5" t="s">
        <v>1506</v>
      </c>
    </row>
    <row r="137" spans="1:20" x14ac:dyDescent="0.35">
      <c r="A137" s="1" t="s">
        <v>135</v>
      </c>
      <c r="B137" s="4" t="s">
        <v>626</v>
      </c>
      <c r="C137" s="5" t="s">
        <v>1117</v>
      </c>
      <c r="D137" s="5">
        <v>0</v>
      </c>
      <c r="E137" s="5">
        <v>0</v>
      </c>
      <c r="F137">
        <v>25.832962800000001</v>
      </c>
      <c r="G137">
        <v>2.7941525764234559E-4</v>
      </c>
      <c r="H137">
        <v>0.3845434787772814</v>
      </c>
      <c r="I137">
        <v>1.6683849912198909</v>
      </c>
      <c r="J137">
        <v>83</v>
      </c>
      <c r="K137">
        <v>1</v>
      </c>
      <c r="L137" s="5">
        <v>5.15</v>
      </c>
      <c r="M137" s="10">
        <v>1.5</v>
      </c>
      <c r="N137">
        <v>13</v>
      </c>
      <c r="O137" s="10">
        <v>0.5</v>
      </c>
      <c r="P137" s="5">
        <v>91</v>
      </c>
      <c r="Q137" s="5" t="s">
        <v>1490</v>
      </c>
      <c r="R137" s="5" t="s">
        <v>1499</v>
      </c>
      <c r="S137" s="5" t="s">
        <v>1501</v>
      </c>
      <c r="T137" s="5" t="s">
        <v>1506</v>
      </c>
    </row>
    <row r="138" spans="1:20" x14ac:dyDescent="0.35">
      <c r="A138" s="2" t="s">
        <v>136</v>
      </c>
      <c r="B138" s="4" t="s">
        <v>627</v>
      </c>
      <c r="C138" s="5" t="s">
        <v>1118</v>
      </c>
      <c r="D138" s="5">
        <v>0</v>
      </c>
      <c r="E138" s="5">
        <v>0</v>
      </c>
      <c r="F138" s="7">
        <v>23.486217400000001</v>
      </c>
      <c r="G138" s="7">
        <v>5.9717546249999998E-3</v>
      </c>
      <c r="H138" s="7">
        <v>0.78163060900000003</v>
      </c>
      <c r="I138" s="7">
        <v>3.7586436435000001</v>
      </c>
      <c r="J138">
        <v>61</v>
      </c>
      <c r="K138">
        <v>1</v>
      </c>
      <c r="L138" s="5">
        <v>8.6999999999999993</v>
      </c>
      <c r="M138" s="10">
        <v>5.4</v>
      </c>
      <c r="N138">
        <v>20</v>
      </c>
      <c r="O138" s="10">
        <v>0.2</v>
      </c>
      <c r="P138" s="5">
        <v>6</v>
      </c>
      <c r="Q138" s="5" t="s">
        <v>1492</v>
      </c>
      <c r="R138" s="5" t="s">
        <v>1497</v>
      </c>
      <c r="S138" s="5" t="s">
        <v>1503</v>
      </c>
      <c r="T138" s="5" t="s">
        <v>1508</v>
      </c>
    </row>
    <row r="139" spans="1:20" x14ac:dyDescent="0.35">
      <c r="A139" s="2" t="s">
        <v>137</v>
      </c>
      <c r="B139" s="4" t="s">
        <v>628</v>
      </c>
      <c r="C139" s="5" t="s">
        <v>1119</v>
      </c>
      <c r="D139" s="5">
        <v>1</v>
      </c>
      <c r="E139" s="5">
        <v>55</v>
      </c>
      <c r="F139" s="7">
        <v>22.2317915625</v>
      </c>
      <c r="G139" s="7">
        <v>1.4160869999999999E-3</v>
      </c>
      <c r="H139" s="7">
        <v>0.45991741674999997</v>
      </c>
      <c r="I139" s="7">
        <v>2.7402472951250001</v>
      </c>
      <c r="J139">
        <v>74</v>
      </c>
      <c r="K139">
        <v>1</v>
      </c>
      <c r="L139" s="5">
        <v>10.65</v>
      </c>
      <c r="M139" s="10">
        <v>5.7</v>
      </c>
      <c r="N139">
        <v>20</v>
      </c>
      <c r="O139" s="10">
        <v>0.5</v>
      </c>
      <c r="P139" s="5">
        <v>10</v>
      </c>
      <c r="Q139" s="5" t="s">
        <v>1492</v>
      </c>
      <c r="R139" s="5" t="s">
        <v>1497</v>
      </c>
      <c r="S139" s="5" t="s">
        <v>1503</v>
      </c>
      <c r="T139" s="5" t="s">
        <v>1508</v>
      </c>
    </row>
    <row r="140" spans="1:20" x14ac:dyDescent="0.35">
      <c r="A140" s="1" t="s">
        <v>138</v>
      </c>
      <c r="B140" s="4" t="s">
        <v>629</v>
      </c>
      <c r="C140" s="5" t="s">
        <v>1120</v>
      </c>
      <c r="D140" s="5">
        <v>0</v>
      </c>
      <c r="E140" s="5">
        <v>0</v>
      </c>
      <c r="F140">
        <v>26.336057700000001</v>
      </c>
      <c r="G140">
        <v>1.403609266970363E-3</v>
      </c>
      <c r="H140">
        <v>0.47774244339278582</v>
      </c>
      <c r="I140">
        <v>3.2987982583245441</v>
      </c>
      <c r="J140">
        <v>62</v>
      </c>
      <c r="K140">
        <v>1</v>
      </c>
      <c r="L140" s="5">
        <v>9</v>
      </c>
      <c r="M140" s="10">
        <v>2</v>
      </c>
      <c r="N140" t="s">
        <v>1478</v>
      </c>
      <c r="O140" s="10">
        <v>0.5</v>
      </c>
      <c r="P140" s="5">
        <v>4</v>
      </c>
      <c r="Q140" s="5" t="s">
        <v>1492</v>
      </c>
      <c r="R140" s="5" t="s">
        <v>1497</v>
      </c>
      <c r="S140" s="5" t="s">
        <v>1503</v>
      </c>
      <c r="T140" s="5" t="s">
        <v>1508</v>
      </c>
    </row>
    <row r="141" spans="1:20" x14ac:dyDescent="0.35">
      <c r="A141" s="2" t="s">
        <v>139</v>
      </c>
      <c r="B141" s="4" t="s">
        <v>630</v>
      </c>
      <c r="C141" s="5" t="s">
        <v>1121</v>
      </c>
      <c r="D141" s="5">
        <v>0</v>
      </c>
      <c r="E141" s="5">
        <v>0</v>
      </c>
      <c r="F141" s="7">
        <v>25.67182635</v>
      </c>
      <c r="G141" s="7">
        <v>6.1503319999999997E-3</v>
      </c>
      <c r="H141" s="7">
        <v>0.7705279585</v>
      </c>
      <c r="I141" s="7">
        <v>3.2077803674999998</v>
      </c>
      <c r="J141">
        <v>22</v>
      </c>
      <c r="K141">
        <v>1</v>
      </c>
      <c r="L141" s="5">
        <v>11</v>
      </c>
      <c r="M141" s="10">
        <v>8</v>
      </c>
      <c r="N141" t="s">
        <v>1478</v>
      </c>
      <c r="O141" s="10">
        <v>1</v>
      </c>
      <c r="P141" s="5">
        <v>4</v>
      </c>
      <c r="Q141" s="5" t="s">
        <v>1492</v>
      </c>
      <c r="R141" s="5" t="s">
        <v>1497</v>
      </c>
      <c r="S141" s="5" t="s">
        <v>1503</v>
      </c>
      <c r="T141" s="5" t="s">
        <v>1508</v>
      </c>
    </row>
    <row r="142" spans="1:20" x14ac:dyDescent="0.35">
      <c r="A142" s="1" t="s">
        <v>140</v>
      </c>
      <c r="B142" s="4" t="s">
        <v>631</v>
      </c>
      <c r="C142" s="5" t="s">
        <v>1122</v>
      </c>
      <c r="D142" s="5">
        <v>1</v>
      </c>
      <c r="E142" s="5">
        <v>13</v>
      </c>
      <c r="F142" s="7">
        <v>27.5221342</v>
      </c>
      <c r="G142" s="7">
        <v>8.7463310000000002E-4</v>
      </c>
      <c r="H142" s="7">
        <v>0.36838643999999998</v>
      </c>
      <c r="I142" s="7">
        <v>2.6573698010000002</v>
      </c>
      <c r="J142">
        <v>57</v>
      </c>
      <c r="K142">
        <v>1</v>
      </c>
      <c r="L142" s="5">
        <v>9.3000000000000007</v>
      </c>
      <c r="M142" s="10">
        <v>2</v>
      </c>
      <c r="N142" t="s">
        <v>1478</v>
      </c>
      <c r="O142" s="10">
        <v>1</v>
      </c>
      <c r="P142" s="5">
        <v>15</v>
      </c>
      <c r="Q142" s="5" t="s">
        <v>1492</v>
      </c>
      <c r="R142" s="5" t="s">
        <v>1497</v>
      </c>
      <c r="S142" s="5" t="s">
        <v>1503</v>
      </c>
      <c r="T142" s="5" t="s">
        <v>1508</v>
      </c>
    </row>
    <row r="143" spans="1:20" x14ac:dyDescent="0.35">
      <c r="A143" s="1" t="s">
        <v>141</v>
      </c>
      <c r="B143" s="4" t="s">
        <v>632</v>
      </c>
      <c r="C143" s="5" t="s">
        <v>1123</v>
      </c>
      <c r="D143" s="5">
        <v>0</v>
      </c>
      <c r="E143" s="5">
        <v>0</v>
      </c>
      <c r="F143" s="7">
        <v>24.763927349999999</v>
      </c>
      <c r="G143" s="7">
        <v>8.7561335000000007E-3</v>
      </c>
      <c r="H143" s="7">
        <v>0.90741556099999998</v>
      </c>
      <c r="I143">
        <v>3.9196633363193052</v>
      </c>
      <c r="J143">
        <v>17</v>
      </c>
      <c r="K143">
        <v>0</v>
      </c>
      <c r="L143" s="5">
        <v>2.65</v>
      </c>
      <c r="M143" s="10">
        <v>0.3</v>
      </c>
      <c r="N143">
        <v>20</v>
      </c>
      <c r="O143" s="10">
        <v>1</v>
      </c>
      <c r="P143" s="5">
        <v>1</v>
      </c>
      <c r="Q143" s="5" t="s">
        <v>1493</v>
      </c>
      <c r="R143" s="5" t="s">
        <v>1498</v>
      </c>
      <c r="S143" s="5" t="s">
        <v>1501</v>
      </c>
      <c r="T143" s="5" t="s">
        <v>1506</v>
      </c>
    </row>
    <row r="144" spans="1:20" x14ac:dyDescent="0.35">
      <c r="A144" s="1" t="s">
        <v>142</v>
      </c>
      <c r="B144" s="4" t="s">
        <v>633</v>
      </c>
      <c r="C144" s="5" t="s">
        <v>1124</v>
      </c>
      <c r="D144" s="5">
        <v>1</v>
      </c>
      <c r="E144" s="5">
        <v>2</v>
      </c>
      <c r="F144" s="7">
        <v>22.070982633332999</v>
      </c>
      <c r="G144" s="7">
        <v>1.9231266666667001E-4</v>
      </c>
      <c r="H144" s="7">
        <v>0.40194014033332998</v>
      </c>
      <c r="I144" s="7">
        <v>0.88855261266666996</v>
      </c>
      <c r="J144">
        <v>82</v>
      </c>
      <c r="K144">
        <v>1</v>
      </c>
      <c r="L144" s="5">
        <v>8.65</v>
      </c>
      <c r="M144" s="10">
        <v>9.1</v>
      </c>
      <c r="N144">
        <v>20</v>
      </c>
      <c r="O144" s="10">
        <v>2</v>
      </c>
      <c r="P144" s="5">
        <v>24</v>
      </c>
      <c r="Q144" s="5" t="s">
        <v>1492</v>
      </c>
      <c r="R144" s="5" t="s">
        <v>1497</v>
      </c>
      <c r="S144" s="5" t="s">
        <v>1501</v>
      </c>
      <c r="T144" s="5" t="s">
        <v>1508</v>
      </c>
    </row>
    <row r="145" spans="1:20" x14ac:dyDescent="0.35">
      <c r="A145" s="1" t="s">
        <v>143</v>
      </c>
      <c r="B145" s="4" t="s">
        <v>634</v>
      </c>
      <c r="C145" s="5" t="s">
        <v>1125</v>
      </c>
      <c r="D145" s="5">
        <v>0</v>
      </c>
      <c r="E145" s="5">
        <v>0</v>
      </c>
      <c r="F145" t="s">
        <v>1478</v>
      </c>
      <c r="G145" t="s">
        <v>1478</v>
      </c>
      <c r="H145" s="7" t="s">
        <v>1478</v>
      </c>
      <c r="I145" t="s">
        <v>1478</v>
      </c>
      <c r="J145" t="s">
        <v>1478</v>
      </c>
      <c r="K145">
        <v>1</v>
      </c>
      <c r="L145" s="5" t="s">
        <v>1478</v>
      </c>
      <c r="M145" s="10" t="s">
        <v>1478</v>
      </c>
      <c r="N145">
        <v>21</v>
      </c>
      <c r="O145" s="10">
        <v>0.2</v>
      </c>
      <c r="P145" s="5">
        <v>40</v>
      </c>
      <c r="Q145" s="5" t="s">
        <v>1492</v>
      </c>
      <c r="R145" s="5" t="s">
        <v>1497</v>
      </c>
      <c r="S145" s="5" t="s">
        <v>1501</v>
      </c>
      <c r="T145" s="5" t="s">
        <v>1508</v>
      </c>
    </row>
    <row r="146" spans="1:20" x14ac:dyDescent="0.35">
      <c r="A146" s="1" t="s">
        <v>144</v>
      </c>
      <c r="B146" s="4" t="s">
        <v>635</v>
      </c>
      <c r="C146" s="5" t="s">
        <v>1126</v>
      </c>
      <c r="D146" s="5">
        <v>0</v>
      </c>
      <c r="E146" s="5">
        <v>0</v>
      </c>
      <c r="F146" s="7">
        <v>24.804795850000001</v>
      </c>
      <c r="G146" s="7">
        <v>9.3624620000000002E-3</v>
      </c>
      <c r="H146" s="7">
        <v>0.91167403400000002</v>
      </c>
      <c r="I146">
        <v>4.9171683398160067</v>
      </c>
      <c r="J146">
        <v>16</v>
      </c>
      <c r="K146">
        <v>0</v>
      </c>
      <c r="L146" s="5">
        <v>2.2999999999999998</v>
      </c>
      <c r="M146" s="10">
        <v>0</v>
      </c>
      <c r="N146">
        <v>25</v>
      </c>
      <c r="O146" s="10" t="s">
        <v>1478</v>
      </c>
      <c r="P146" s="5">
        <v>7</v>
      </c>
      <c r="Q146" s="5" t="s">
        <v>1490</v>
      </c>
      <c r="R146" s="5" t="s">
        <v>1497</v>
      </c>
      <c r="S146" s="5" t="s">
        <v>1503</v>
      </c>
      <c r="T146" s="5" t="s">
        <v>1506</v>
      </c>
    </row>
    <row r="147" spans="1:20" x14ac:dyDescent="0.35">
      <c r="A147" s="1" t="s">
        <v>145</v>
      </c>
      <c r="B147" s="4" t="s">
        <v>636</v>
      </c>
      <c r="C147" s="5" t="s">
        <v>1127</v>
      </c>
      <c r="D147" s="5">
        <v>0</v>
      </c>
      <c r="E147" s="5">
        <v>0</v>
      </c>
      <c r="F147" s="7">
        <v>25.532275500000001</v>
      </c>
      <c r="G147" s="7">
        <v>6.0103735E-3</v>
      </c>
      <c r="H147" s="7">
        <v>0.88520892274999996</v>
      </c>
      <c r="I147" s="7">
        <v>2.9605883854999999</v>
      </c>
      <c r="J147">
        <v>20</v>
      </c>
      <c r="K147">
        <v>0</v>
      </c>
      <c r="L147" s="5">
        <v>2.75</v>
      </c>
      <c r="M147" s="10">
        <v>0.5</v>
      </c>
      <c r="N147">
        <v>25</v>
      </c>
      <c r="O147" s="10">
        <v>1</v>
      </c>
      <c r="P147" s="5">
        <v>11</v>
      </c>
      <c r="Q147" s="5" t="s">
        <v>1494</v>
      </c>
      <c r="R147" s="5" t="s">
        <v>1498</v>
      </c>
      <c r="S147" s="5" t="s">
        <v>1503</v>
      </c>
      <c r="T147" s="5" t="s">
        <v>1509</v>
      </c>
    </row>
    <row r="148" spans="1:20" x14ac:dyDescent="0.35">
      <c r="A148" s="1" t="s">
        <v>146</v>
      </c>
      <c r="B148" s="4" t="s">
        <v>637</v>
      </c>
      <c r="C148" s="5" t="s">
        <v>1128</v>
      </c>
      <c r="D148" s="5">
        <v>0</v>
      </c>
      <c r="E148" s="5">
        <v>0</v>
      </c>
      <c r="F148">
        <v>25.691083500000001</v>
      </c>
      <c r="G148">
        <v>1.333334611263126E-2</v>
      </c>
      <c r="H148">
        <v>0.90391313284635544</v>
      </c>
      <c r="I148">
        <v>3.268349510652047</v>
      </c>
      <c r="J148">
        <v>23</v>
      </c>
      <c r="K148">
        <v>0</v>
      </c>
      <c r="L148" s="5">
        <v>1.2</v>
      </c>
      <c r="M148" s="10">
        <v>0.2</v>
      </c>
      <c r="N148">
        <v>20</v>
      </c>
      <c r="O148" s="10">
        <v>1</v>
      </c>
      <c r="P148" s="5">
        <v>10</v>
      </c>
      <c r="Q148" s="5" t="s">
        <v>1494</v>
      </c>
      <c r="R148" s="5" t="s">
        <v>1498</v>
      </c>
      <c r="S148" s="5" t="s">
        <v>1503</v>
      </c>
      <c r="T148" s="5" t="s">
        <v>1478</v>
      </c>
    </row>
    <row r="149" spans="1:20" x14ac:dyDescent="0.35">
      <c r="A149" s="1" t="s">
        <v>147</v>
      </c>
      <c r="B149" s="4" t="s">
        <v>638</v>
      </c>
      <c r="C149" s="5" t="s">
        <v>1129</v>
      </c>
      <c r="D149" s="5">
        <v>0</v>
      </c>
      <c r="E149" s="5">
        <v>0</v>
      </c>
      <c r="F149">
        <v>26.290897600000001</v>
      </c>
      <c r="G149">
        <v>1.694725826382637E-2</v>
      </c>
      <c r="H149">
        <v>0.91832421223322547</v>
      </c>
      <c r="I149">
        <v>3.5243274966875711</v>
      </c>
      <c r="J149">
        <v>23</v>
      </c>
      <c r="K149">
        <v>0</v>
      </c>
      <c r="L149" s="5">
        <v>1.9</v>
      </c>
      <c r="M149" s="10">
        <v>0.6</v>
      </c>
      <c r="N149">
        <v>15</v>
      </c>
      <c r="O149" s="10">
        <v>2</v>
      </c>
      <c r="P149" s="5">
        <v>8</v>
      </c>
      <c r="Q149" s="5" t="s">
        <v>1490</v>
      </c>
      <c r="R149" s="5" t="s">
        <v>1499</v>
      </c>
      <c r="S149" s="5" t="s">
        <v>1501</v>
      </c>
      <c r="T149" s="5" t="s">
        <v>1506</v>
      </c>
    </row>
    <row r="150" spans="1:20" x14ac:dyDescent="0.35">
      <c r="A150" s="2" t="s">
        <v>148</v>
      </c>
      <c r="B150" s="4" t="s">
        <v>639</v>
      </c>
      <c r="C150" s="5" t="s">
        <v>1130</v>
      </c>
      <c r="D150" s="5">
        <v>0</v>
      </c>
      <c r="E150" s="5">
        <v>0</v>
      </c>
      <c r="F150" s="7">
        <v>26.023062133332999</v>
      </c>
      <c r="G150" s="7">
        <v>1.6767807999999999E-2</v>
      </c>
      <c r="H150" s="7">
        <v>0.91305249533332999</v>
      </c>
      <c r="I150" s="7">
        <v>3.9115236376667002</v>
      </c>
      <c r="J150">
        <v>14</v>
      </c>
      <c r="K150">
        <v>0</v>
      </c>
      <c r="L150" s="5">
        <v>2.25</v>
      </c>
      <c r="M150" s="10">
        <v>1.5</v>
      </c>
      <c r="N150">
        <v>25</v>
      </c>
      <c r="O150" s="10">
        <v>1</v>
      </c>
      <c r="P150" s="5">
        <v>10</v>
      </c>
      <c r="Q150" s="5" t="s">
        <v>1490</v>
      </c>
      <c r="R150" s="5" t="s">
        <v>1499</v>
      </c>
      <c r="S150" s="5" t="s">
        <v>1501</v>
      </c>
      <c r="T150" s="5" t="s">
        <v>1506</v>
      </c>
    </row>
    <row r="151" spans="1:20" x14ac:dyDescent="0.35">
      <c r="A151" s="1" t="s">
        <v>149</v>
      </c>
      <c r="B151" s="4" t="s">
        <v>640</v>
      </c>
      <c r="C151" s="5" t="s">
        <v>1131</v>
      </c>
      <c r="D151" s="5">
        <v>0</v>
      </c>
      <c r="E151" s="5">
        <v>0</v>
      </c>
      <c r="F151" s="7">
        <v>27.048602733332999</v>
      </c>
      <c r="G151" s="7">
        <v>7.5775403333333E-3</v>
      </c>
      <c r="H151" s="7">
        <v>0.84624775600000002</v>
      </c>
      <c r="I151" s="7">
        <v>3.8152721773332998</v>
      </c>
      <c r="J151">
        <v>10</v>
      </c>
      <c r="K151">
        <v>0</v>
      </c>
      <c r="L151" s="5">
        <v>2.5</v>
      </c>
      <c r="M151" s="10">
        <v>1</v>
      </c>
      <c r="N151" t="s">
        <v>1478</v>
      </c>
      <c r="O151" s="10">
        <v>1</v>
      </c>
      <c r="P151" s="5">
        <v>4</v>
      </c>
      <c r="Q151" s="5" t="s">
        <v>1491</v>
      </c>
      <c r="R151" s="5" t="s">
        <v>1499</v>
      </c>
      <c r="S151" s="5" t="s">
        <v>1502</v>
      </c>
      <c r="T151" s="5" t="s">
        <v>1506</v>
      </c>
    </row>
    <row r="152" spans="1:20" x14ac:dyDescent="0.35">
      <c r="A152" s="1" t="s">
        <v>150</v>
      </c>
      <c r="B152" s="4" t="s">
        <v>641</v>
      </c>
      <c r="C152" s="5" t="s">
        <v>1132</v>
      </c>
      <c r="D152" s="5">
        <v>0</v>
      </c>
      <c r="E152" s="5">
        <v>0</v>
      </c>
      <c r="F152">
        <v>22.620139399999999</v>
      </c>
      <c r="G152">
        <v>1.0274286927389249E-2</v>
      </c>
      <c r="H152">
        <v>0.92687463334628517</v>
      </c>
      <c r="I152">
        <v>4.204707805589698</v>
      </c>
      <c r="J152">
        <v>26</v>
      </c>
      <c r="K152">
        <v>0</v>
      </c>
      <c r="L152" s="5">
        <v>2.2000000000000002</v>
      </c>
      <c r="M152" s="10">
        <v>0.4</v>
      </c>
      <c r="N152">
        <v>25</v>
      </c>
      <c r="O152" s="10">
        <v>1</v>
      </c>
      <c r="P152" s="5">
        <v>4</v>
      </c>
      <c r="Q152" s="5" t="s">
        <v>1491</v>
      </c>
      <c r="R152" s="5" t="s">
        <v>1499</v>
      </c>
      <c r="S152" s="5" t="s">
        <v>1502</v>
      </c>
      <c r="T152" s="5" t="s">
        <v>1509</v>
      </c>
    </row>
    <row r="153" spans="1:20" x14ac:dyDescent="0.35">
      <c r="A153" s="1" t="s">
        <v>151</v>
      </c>
      <c r="B153" s="4" t="s">
        <v>642</v>
      </c>
      <c r="C153" s="5" t="s">
        <v>1133</v>
      </c>
      <c r="D153" s="5">
        <v>0</v>
      </c>
      <c r="E153" s="5">
        <v>0</v>
      </c>
      <c r="F153" s="7">
        <v>25.004802949999998</v>
      </c>
      <c r="G153" s="7">
        <v>5.5736249999999996E-3</v>
      </c>
      <c r="H153" s="7">
        <v>0.85493952399999995</v>
      </c>
      <c r="I153" s="7">
        <v>3.6451118715000002</v>
      </c>
      <c r="J153">
        <v>25</v>
      </c>
      <c r="K153">
        <v>0</v>
      </c>
      <c r="L153" s="5">
        <v>2.2000000000000002</v>
      </c>
      <c r="M153" s="10">
        <v>0</v>
      </c>
      <c r="N153">
        <v>15</v>
      </c>
      <c r="O153" s="10">
        <v>0.5</v>
      </c>
      <c r="P153" s="5">
        <v>10</v>
      </c>
      <c r="Q153" s="5" t="s">
        <v>1490</v>
      </c>
      <c r="R153" s="5" t="s">
        <v>1498</v>
      </c>
      <c r="S153" s="5" t="s">
        <v>1501</v>
      </c>
      <c r="T153" s="5" t="s">
        <v>1506</v>
      </c>
    </row>
    <row r="154" spans="1:20" x14ac:dyDescent="0.35">
      <c r="A154" s="1" t="s">
        <v>152</v>
      </c>
      <c r="B154" s="4" t="s">
        <v>643</v>
      </c>
      <c r="C154" s="5" t="s">
        <v>1134</v>
      </c>
      <c r="D154" s="5">
        <v>0</v>
      </c>
      <c r="E154" s="5">
        <v>0</v>
      </c>
      <c r="F154">
        <v>27.0390227</v>
      </c>
      <c r="G154">
        <v>7.0843376646128791E-3</v>
      </c>
      <c r="H154">
        <v>0.87941231702764833</v>
      </c>
      <c r="I154">
        <v>3.1850162165949349</v>
      </c>
      <c r="J154">
        <v>20</v>
      </c>
      <c r="K154">
        <v>0</v>
      </c>
      <c r="L154" s="5">
        <v>2.25</v>
      </c>
      <c r="M154" s="10">
        <v>0.1</v>
      </c>
      <c r="N154">
        <v>25</v>
      </c>
      <c r="O154" s="10">
        <v>2</v>
      </c>
      <c r="P154" s="5">
        <v>11</v>
      </c>
      <c r="Q154" s="5" t="s">
        <v>1490</v>
      </c>
      <c r="R154" s="5" t="s">
        <v>1497</v>
      </c>
      <c r="S154" s="5" t="s">
        <v>1501</v>
      </c>
      <c r="T154" s="5" t="s">
        <v>1506</v>
      </c>
    </row>
    <row r="155" spans="1:20" x14ac:dyDescent="0.35">
      <c r="A155" s="1" t="s">
        <v>153</v>
      </c>
      <c r="B155" s="4" t="s">
        <v>644</v>
      </c>
      <c r="C155" s="5" t="s">
        <v>1135</v>
      </c>
      <c r="D155" s="5">
        <v>0</v>
      </c>
      <c r="E155" s="5">
        <v>0</v>
      </c>
      <c r="F155" s="7">
        <v>25.298400900000001</v>
      </c>
      <c r="G155" s="7">
        <v>1.40115315E-2</v>
      </c>
      <c r="H155" s="7">
        <v>0.91048138700000003</v>
      </c>
      <c r="I155" s="7">
        <v>3.1124194845000002</v>
      </c>
      <c r="J155">
        <v>20</v>
      </c>
      <c r="K155">
        <v>0</v>
      </c>
      <c r="L155" s="5">
        <v>1.85</v>
      </c>
      <c r="M155" s="10">
        <v>0.1</v>
      </c>
      <c r="N155">
        <v>9</v>
      </c>
      <c r="O155" s="10">
        <v>1</v>
      </c>
      <c r="P155" s="5">
        <v>10</v>
      </c>
      <c r="Q155" s="5" t="s">
        <v>1490</v>
      </c>
      <c r="R155" s="5" t="s">
        <v>1499</v>
      </c>
      <c r="S155" s="5" t="s">
        <v>1501</v>
      </c>
      <c r="T155" s="5" t="s">
        <v>1506</v>
      </c>
    </row>
    <row r="156" spans="1:20" x14ac:dyDescent="0.35">
      <c r="A156" s="1" t="s">
        <v>154</v>
      </c>
      <c r="B156" s="4" t="s">
        <v>645</v>
      </c>
      <c r="C156" s="5" t="s">
        <v>1136</v>
      </c>
      <c r="D156" s="5">
        <v>0</v>
      </c>
      <c r="E156" s="5">
        <v>0</v>
      </c>
      <c r="F156">
        <v>25.731706899999999</v>
      </c>
      <c r="G156">
        <v>4.8140097256555731E-3</v>
      </c>
      <c r="H156">
        <v>0.76386815051648005</v>
      </c>
      <c r="I156">
        <v>3.721863137136288</v>
      </c>
      <c r="J156">
        <v>50</v>
      </c>
      <c r="K156">
        <v>1</v>
      </c>
      <c r="L156" s="5">
        <v>0.32</v>
      </c>
      <c r="M156" s="10">
        <v>0.09</v>
      </c>
      <c r="N156">
        <v>4</v>
      </c>
      <c r="O156" s="10">
        <v>1</v>
      </c>
      <c r="P156" s="5">
        <v>5</v>
      </c>
      <c r="Q156" s="5" t="s">
        <v>1491</v>
      </c>
      <c r="R156" s="5" t="s">
        <v>1497</v>
      </c>
      <c r="S156" s="5" t="s">
        <v>1478</v>
      </c>
      <c r="T156" s="5" t="s">
        <v>1506</v>
      </c>
    </row>
    <row r="157" spans="1:20" x14ac:dyDescent="0.35">
      <c r="A157" s="1" t="s">
        <v>155</v>
      </c>
      <c r="B157" s="4" t="s">
        <v>646</v>
      </c>
      <c r="C157" s="5" t="s">
        <v>1137</v>
      </c>
      <c r="D157" s="5">
        <v>0</v>
      </c>
      <c r="E157" s="5">
        <v>0</v>
      </c>
      <c r="F157" s="7">
        <v>26.295370949999999</v>
      </c>
      <c r="G157" s="7">
        <v>5.5074025000000004E-3</v>
      </c>
      <c r="H157" s="7">
        <v>0.70773002500000004</v>
      </c>
      <c r="I157" s="7">
        <v>3.6392135634999998</v>
      </c>
      <c r="J157">
        <v>26</v>
      </c>
      <c r="K157">
        <v>1</v>
      </c>
      <c r="L157" s="5">
        <v>0.28000000000000003</v>
      </c>
      <c r="M157" s="10">
        <v>0</v>
      </c>
      <c r="N157">
        <v>10</v>
      </c>
      <c r="O157" s="10">
        <v>1</v>
      </c>
      <c r="P157" s="5">
        <v>1</v>
      </c>
      <c r="Q157" s="5" t="s">
        <v>1493</v>
      </c>
      <c r="R157" s="5" t="s">
        <v>1478</v>
      </c>
      <c r="S157" s="5" t="s">
        <v>1478</v>
      </c>
      <c r="T157" s="5" t="s">
        <v>1506</v>
      </c>
    </row>
    <row r="158" spans="1:20" x14ac:dyDescent="0.35">
      <c r="A158" s="1" t="s">
        <v>156</v>
      </c>
      <c r="B158" s="4" t="s">
        <v>647</v>
      </c>
      <c r="C158" s="5" t="s">
        <v>1138</v>
      </c>
      <c r="D158" s="5">
        <v>0</v>
      </c>
      <c r="E158" s="5">
        <v>0</v>
      </c>
      <c r="F158" s="7">
        <v>26.263972899999999</v>
      </c>
      <c r="G158" s="7">
        <v>5.5408905000000003E-3</v>
      </c>
      <c r="H158" s="7">
        <v>0.70526372150000005</v>
      </c>
      <c r="I158" s="7">
        <v>3.664589512</v>
      </c>
      <c r="J158">
        <v>27</v>
      </c>
      <c r="K158">
        <v>1</v>
      </c>
      <c r="L158" s="5">
        <v>0.33</v>
      </c>
      <c r="M158" s="10">
        <v>0.26</v>
      </c>
      <c r="N158">
        <v>8</v>
      </c>
      <c r="O158" s="10" t="s">
        <v>1478</v>
      </c>
      <c r="P158" s="5">
        <v>1</v>
      </c>
      <c r="Q158" s="5" t="s">
        <v>1493</v>
      </c>
      <c r="R158" s="5" t="s">
        <v>1478</v>
      </c>
      <c r="S158" s="5" t="s">
        <v>1503</v>
      </c>
      <c r="T158" s="5" t="s">
        <v>1506</v>
      </c>
    </row>
    <row r="159" spans="1:20" x14ac:dyDescent="0.35">
      <c r="A159" s="1" t="s">
        <v>157</v>
      </c>
      <c r="B159" s="4" t="s">
        <v>648</v>
      </c>
      <c r="C159" s="5" t="s">
        <v>1139</v>
      </c>
      <c r="D159" s="5">
        <v>0</v>
      </c>
      <c r="E159" s="5">
        <v>0</v>
      </c>
      <c r="F159" t="s">
        <v>1478</v>
      </c>
      <c r="G159" t="s">
        <v>1478</v>
      </c>
      <c r="H159" t="s">
        <v>1478</v>
      </c>
      <c r="I159" t="s">
        <v>1478</v>
      </c>
      <c r="J159" t="s">
        <v>1478</v>
      </c>
      <c r="K159">
        <v>1</v>
      </c>
      <c r="L159" s="5" t="s">
        <v>1478</v>
      </c>
      <c r="M159" s="10" t="s">
        <v>1478</v>
      </c>
      <c r="N159">
        <v>10</v>
      </c>
      <c r="O159" s="10" t="s">
        <v>1478</v>
      </c>
      <c r="P159" s="5">
        <v>1</v>
      </c>
      <c r="Q159" s="5" t="s">
        <v>1493</v>
      </c>
      <c r="R159" s="5" t="s">
        <v>1478</v>
      </c>
      <c r="S159" s="5" t="s">
        <v>1503</v>
      </c>
      <c r="T159" s="5" t="s">
        <v>1506</v>
      </c>
    </row>
    <row r="160" spans="1:20" x14ac:dyDescent="0.35">
      <c r="A160" s="1" t="s">
        <v>158</v>
      </c>
      <c r="B160" s="4" t="s">
        <v>649</v>
      </c>
      <c r="C160" s="5" t="s">
        <v>1140</v>
      </c>
      <c r="D160" s="5">
        <v>0</v>
      </c>
      <c r="E160" s="5">
        <v>0</v>
      </c>
      <c r="F160">
        <v>27.7410529</v>
      </c>
      <c r="G160">
        <v>1.3064618543389781E-4</v>
      </c>
      <c r="H160">
        <v>0.36588609765836089</v>
      </c>
      <c r="I160">
        <v>1.064308682527493</v>
      </c>
      <c r="J160">
        <v>96</v>
      </c>
      <c r="K160">
        <v>1</v>
      </c>
      <c r="L160" s="5">
        <v>0.19</v>
      </c>
      <c r="M160" s="10">
        <v>0.23</v>
      </c>
      <c r="N160">
        <v>16</v>
      </c>
      <c r="O160" s="10">
        <v>1</v>
      </c>
      <c r="P160" s="5">
        <v>1</v>
      </c>
      <c r="Q160" s="5" t="s">
        <v>1493</v>
      </c>
      <c r="R160" s="5" t="s">
        <v>1478</v>
      </c>
      <c r="S160" s="5" t="s">
        <v>1503</v>
      </c>
      <c r="T160" s="5" t="s">
        <v>1506</v>
      </c>
    </row>
    <row r="161" spans="1:20" x14ac:dyDescent="0.35">
      <c r="A161" s="1" t="s">
        <v>159</v>
      </c>
      <c r="B161" s="4" t="s">
        <v>650</v>
      </c>
      <c r="C161" s="5" t="s">
        <v>1141</v>
      </c>
      <c r="D161" s="5">
        <v>0</v>
      </c>
      <c r="E161" s="5">
        <v>0</v>
      </c>
      <c r="F161">
        <v>26.469393799999999</v>
      </c>
      <c r="G161">
        <v>4.5243921805636954E-3</v>
      </c>
      <c r="H161">
        <v>0.74484174725521046</v>
      </c>
      <c r="I161">
        <v>2.8665608418286959</v>
      </c>
      <c r="J161">
        <v>87</v>
      </c>
      <c r="K161">
        <v>1</v>
      </c>
      <c r="L161" s="5" t="s">
        <v>1478</v>
      </c>
      <c r="M161" s="10" t="s">
        <v>1478</v>
      </c>
      <c r="N161" t="s">
        <v>1478</v>
      </c>
      <c r="O161" s="10" t="s">
        <v>1478</v>
      </c>
      <c r="P161" s="5">
        <v>4</v>
      </c>
      <c r="Q161" s="5" t="s">
        <v>1491</v>
      </c>
      <c r="R161" s="5" t="s">
        <v>1478</v>
      </c>
      <c r="S161" s="5" t="s">
        <v>1501</v>
      </c>
      <c r="T161" s="5" t="s">
        <v>1506</v>
      </c>
    </row>
    <row r="162" spans="1:20" x14ac:dyDescent="0.35">
      <c r="A162" s="1" t="s">
        <v>160</v>
      </c>
      <c r="B162" s="4" t="s">
        <v>651</v>
      </c>
      <c r="C162" s="5" t="s">
        <v>1142</v>
      </c>
      <c r="D162" s="5">
        <v>0</v>
      </c>
      <c r="E162" s="5">
        <v>0</v>
      </c>
      <c r="F162">
        <v>20.9553239</v>
      </c>
      <c r="G162">
        <v>5.5503603683203584E-3</v>
      </c>
      <c r="H162">
        <v>0.70990584777282162</v>
      </c>
      <c r="I162">
        <v>3.7466482773740268</v>
      </c>
      <c r="J162">
        <v>75</v>
      </c>
      <c r="K162">
        <v>1</v>
      </c>
      <c r="L162" s="5">
        <v>0.2</v>
      </c>
      <c r="M162" s="10">
        <v>0.1</v>
      </c>
      <c r="N162">
        <v>4</v>
      </c>
      <c r="O162" s="10">
        <v>1</v>
      </c>
      <c r="P162" s="5">
        <v>8</v>
      </c>
      <c r="Q162" s="5" t="s">
        <v>1493</v>
      </c>
      <c r="R162" s="5" t="s">
        <v>1497</v>
      </c>
      <c r="S162" s="5" t="s">
        <v>1503</v>
      </c>
      <c r="T162" s="5" t="s">
        <v>1506</v>
      </c>
    </row>
    <row r="163" spans="1:20" x14ac:dyDescent="0.35">
      <c r="A163" s="1" t="s">
        <v>161</v>
      </c>
      <c r="B163" s="4" t="s">
        <v>652</v>
      </c>
      <c r="C163" s="5" t="s">
        <v>1143</v>
      </c>
      <c r="D163" s="5">
        <v>0</v>
      </c>
      <c r="E163" s="5">
        <v>0</v>
      </c>
      <c r="F163" t="s">
        <v>1478</v>
      </c>
      <c r="G163" t="s">
        <v>1478</v>
      </c>
      <c r="H163" t="s">
        <v>1478</v>
      </c>
      <c r="I163" t="s">
        <v>1478</v>
      </c>
      <c r="J163" t="s">
        <v>1478</v>
      </c>
      <c r="K163">
        <v>1</v>
      </c>
      <c r="L163" s="5" t="s">
        <v>1478</v>
      </c>
      <c r="M163" s="10" t="s">
        <v>1478</v>
      </c>
      <c r="N163" t="s">
        <v>1478</v>
      </c>
      <c r="O163" s="10" t="s">
        <v>1478</v>
      </c>
      <c r="P163" s="5">
        <v>4</v>
      </c>
      <c r="Q163" s="5" t="s">
        <v>1493</v>
      </c>
      <c r="R163" s="5" t="s">
        <v>1497</v>
      </c>
      <c r="S163" s="5" t="s">
        <v>1503</v>
      </c>
      <c r="T163" s="5" t="s">
        <v>1506</v>
      </c>
    </row>
    <row r="164" spans="1:20" x14ac:dyDescent="0.35">
      <c r="A164" s="1" t="s">
        <v>162</v>
      </c>
      <c r="B164" s="4" t="s">
        <v>653</v>
      </c>
      <c r="C164" s="5" t="s">
        <v>1144</v>
      </c>
      <c r="D164" s="5">
        <v>1</v>
      </c>
      <c r="E164" s="5">
        <v>2</v>
      </c>
      <c r="F164">
        <v>24.095779499999999</v>
      </c>
      <c r="G164">
        <v>5.2226557010343214E-3</v>
      </c>
      <c r="H164">
        <v>0.76426369497860602</v>
      </c>
      <c r="I164">
        <v>2.082536063770291</v>
      </c>
      <c r="J164">
        <v>142</v>
      </c>
      <c r="K164">
        <v>1</v>
      </c>
      <c r="L164" s="5">
        <v>0.2</v>
      </c>
      <c r="M164" s="10">
        <v>0.1</v>
      </c>
      <c r="N164">
        <v>16</v>
      </c>
      <c r="O164" s="10">
        <v>1</v>
      </c>
      <c r="P164" s="5">
        <v>1</v>
      </c>
      <c r="Q164" s="5" t="s">
        <v>1493</v>
      </c>
      <c r="R164" s="5" t="s">
        <v>1497</v>
      </c>
      <c r="S164" s="5" t="s">
        <v>1503</v>
      </c>
      <c r="T164" s="5" t="s">
        <v>1506</v>
      </c>
    </row>
    <row r="165" spans="1:20" x14ac:dyDescent="0.35">
      <c r="A165" s="2" t="s">
        <v>163</v>
      </c>
      <c r="B165" s="4" t="s">
        <v>654</v>
      </c>
      <c r="C165" s="5" t="s">
        <v>1145</v>
      </c>
      <c r="D165" s="5">
        <v>0</v>
      </c>
      <c r="E165" s="5">
        <v>0</v>
      </c>
      <c r="F165" s="7">
        <v>24.538582649999999</v>
      </c>
      <c r="G165" s="7">
        <v>1.1205095E-3</v>
      </c>
      <c r="H165" s="7">
        <v>0.46256908525000001</v>
      </c>
      <c r="I165" s="7">
        <v>1.74116539625</v>
      </c>
      <c r="J165">
        <v>108</v>
      </c>
      <c r="K165">
        <v>1</v>
      </c>
      <c r="L165" s="5">
        <v>0.2</v>
      </c>
      <c r="M165" s="10">
        <v>0.2</v>
      </c>
      <c r="N165">
        <v>4</v>
      </c>
      <c r="O165" s="10">
        <v>1</v>
      </c>
      <c r="P165" s="5">
        <v>4</v>
      </c>
      <c r="Q165" s="5" t="s">
        <v>1493</v>
      </c>
      <c r="R165" s="5" t="s">
        <v>1497</v>
      </c>
      <c r="S165" s="5" t="s">
        <v>1503</v>
      </c>
      <c r="T165" s="5" t="s">
        <v>1506</v>
      </c>
    </row>
    <row r="166" spans="1:20" x14ac:dyDescent="0.35">
      <c r="A166" s="1" t="s">
        <v>164</v>
      </c>
      <c r="B166" s="4" t="s">
        <v>655</v>
      </c>
      <c r="C166" s="5" t="s">
        <v>1146</v>
      </c>
      <c r="D166" s="5">
        <v>0</v>
      </c>
      <c r="E166" s="5">
        <v>0</v>
      </c>
      <c r="F166">
        <v>25.819401500000001</v>
      </c>
      <c r="G166">
        <v>5.6026976596078148E-3</v>
      </c>
      <c r="H166">
        <v>0.86918276289234986</v>
      </c>
      <c r="I166">
        <v>4.6437920709199547</v>
      </c>
      <c r="J166">
        <v>50</v>
      </c>
      <c r="K166">
        <v>1</v>
      </c>
      <c r="L166" s="5" t="s">
        <v>1478</v>
      </c>
      <c r="M166" s="10" t="s">
        <v>1478</v>
      </c>
      <c r="N166">
        <v>8</v>
      </c>
      <c r="O166" s="10" t="s">
        <v>1478</v>
      </c>
      <c r="P166" s="5">
        <v>1</v>
      </c>
      <c r="Q166" s="5" t="s">
        <v>1493</v>
      </c>
      <c r="R166" s="5" t="s">
        <v>1497</v>
      </c>
      <c r="S166" s="5" t="s">
        <v>1503</v>
      </c>
      <c r="T166" s="5" t="s">
        <v>1506</v>
      </c>
    </row>
    <row r="167" spans="1:20" x14ac:dyDescent="0.35">
      <c r="A167" s="1" t="s">
        <v>165</v>
      </c>
      <c r="B167" s="4" t="s">
        <v>656</v>
      </c>
      <c r="C167" s="5" t="s">
        <v>1147</v>
      </c>
      <c r="D167" s="5">
        <v>0</v>
      </c>
      <c r="E167" s="5">
        <v>0</v>
      </c>
      <c r="F167" s="7">
        <v>23.022948450000001</v>
      </c>
      <c r="G167" s="7">
        <v>6.5189540000000004E-3</v>
      </c>
      <c r="H167" s="7">
        <v>0.78153153050000002</v>
      </c>
      <c r="I167" s="7">
        <v>3.7317646170000001</v>
      </c>
      <c r="J167">
        <v>64</v>
      </c>
      <c r="K167">
        <v>1</v>
      </c>
      <c r="L167" s="5">
        <v>0.85</v>
      </c>
      <c r="M167" s="10">
        <v>0.3</v>
      </c>
      <c r="N167">
        <v>16</v>
      </c>
      <c r="O167" s="10">
        <v>1</v>
      </c>
      <c r="P167" s="5">
        <v>1</v>
      </c>
      <c r="Q167" s="5" t="s">
        <v>1493</v>
      </c>
      <c r="R167" s="5" t="s">
        <v>1497</v>
      </c>
      <c r="S167" s="5" t="s">
        <v>1503</v>
      </c>
      <c r="T167" s="5" t="s">
        <v>1506</v>
      </c>
    </row>
    <row r="168" spans="1:20" x14ac:dyDescent="0.35">
      <c r="A168" s="1" t="s">
        <v>166</v>
      </c>
      <c r="B168" s="4" t="s">
        <v>657</v>
      </c>
      <c r="C168" s="5" t="s">
        <v>1148</v>
      </c>
      <c r="D168" s="5">
        <v>0</v>
      </c>
      <c r="E168" s="5">
        <v>0</v>
      </c>
      <c r="F168">
        <v>26.914369199999999</v>
      </c>
      <c r="G168">
        <v>3.380670968908817E-3</v>
      </c>
      <c r="H168">
        <v>0.73588337749242783</v>
      </c>
      <c r="I168">
        <v>5.3161306381225586</v>
      </c>
      <c r="J168">
        <v>55</v>
      </c>
      <c r="K168">
        <v>1</v>
      </c>
      <c r="L168" s="5" t="s">
        <v>1478</v>
      </c>
      <c r="M168" s="10" t="s">
        <v>1478</v>
      </c>
      <c r="N168">
        <v>15</v>
      </c>
      <c r="O168" s="10" t="s">
        <v>1478</v>
      </c>
      <c r="P168" s="5">
        <v>1</v>
      </c>
      <c r="Q168" s="5" t="s">
        <v>1493</v>
      </c>
      <c r="R168" s="5" t="s">
        <v>1497</v>
      </c>
      <c r="S168" s="5" t="s">
        <v>1503</v>
      </c>
      <c r="T168" s="5" t="s">
        <v>1506</v>
      </c>
    </row>
    <row r="169" spans="1:20" x14ac:dyDescent="0.35">
      <c r="A169" s="1" t="s">
        <v>167</v>
      </c>
      <c r="B169" s="4" t="s">
        <v>658</v>
      </c>
      <c r="C169" s="5" t="s">
        <v>1149</v>
      </c>
      <c r="D169" s="5">
        <v>0</v>
      </c>
      <c r="E169" s="5">
        <v>0</v>
      </c>
      <c r="F169" s="7">
        <v>25.904695449999998</v>
      </c>
      <c r="G169" s="7">
        <v>5.2701444999999998E-3</v>
      </c>
      <c r="H169" s="7">
        <v>0.71514006649999995</v>
      </c>
      <c r="I169" s="7">
        <v>3.7014631609999999</v>
      </c>
      <c r="J169">
        <v>57</v>
      </c>
      <c r="K169">
        <v>1</v>
      </c>
      <c r="L169" s="5" t="s">
        <v>1478</v>
      </c>
      <c r="M169" s="10" t="s">
        <v>1478</v>
      </c>
      <c r="N169">
        <v>13</v>
      </c>
      <c r="O169" s="10" t="s">
        <v>1478</v>
      </c>
      <c r="P169" s="5">
        <v>1</v>
      </c>
      <c r="Q169" s="5" t="s">
        <v>1493</v>
      </c>
      <c r="R169" s="5" t="s">
        <v>1497</v>
      </c>
      <c r="S169" s="5" t="s">
        <v>1503</v>
      </c>
      <c r="T169" s="5" t="s">
        <v>1506</v>
      </c>
    </row>
    <row r="170" spans="1:20" x14ac:dyDescent="0.35">
      <c r="A170" s="1" t="s">
        <v>168</v>
      </c>
      <c r="B170" s="4" t="s">
        <v>659</v>
      </c>
      <c r="C170" s="5" t="s">
        <v>1150</v>
      </c>
      <c r="D170" s="5">
        <v>0</v>
      </c>
      <c r="E170" s="5">
        <v>0</v>
      </c>
      <c r="F170" s="7">
        <v>27.661004133333002</v>
      </c>
      <c r="G170" s="7">
        <v>1.6663796666667001E-3</v>
      </c>
      <c r="H170" s="7">
        <v>0.64200595999999999</v>
      </c>
      <c r="I170" s="7">
        <v>3.8582824313333002</v>
      </c>
      <c r="J170">
        <v>33</v>
      </c>
      <c r="K170">
        <v>1</v>
      </c>
      <c r="L170" s="5">
        <v>0.14000000000000001</v>
      </c>
      <c r="M170" s="10">
        <v>0.02</v>
      </c>
      <c r="N170" t="s">
        <v>1478</v>
      </c>
      <c r="O170" s="10">
        <v>1</v>
      </c>
      <c r="P170" s="5">
        <v>1</v>
      </c>
      <c r="Q170" s="5" t="s">
        <v>1493</v>
      </c>
      <c r="R170" s="5" t="s">
        <v>1497</v>
      </c>
      <c r="S170" s="5" t="s">
        <v>1503</v>
      </c>
      <c r="T170" s="5" t="s">
        <v>1506</v>
      </c>
    </row>
    <row r="171" spans="1:20" x14ac:dyDescent="0.35">
      <c r="A171" s="2" t="s">
        <v>169</v>
      </c>
      <c r="B171" s="4" t="s">
        <v>660</v>
      </c>
      <c r="C171" s="5" t="s">
        <v>1151</v>
      </c>
      <c r="D171" s="5">
        <v>1</v>
      </c>
      <c r="E171" s="5">
        <v>61.6</v>
      </c>
      <c r="F171" s="7">
        <v>20.990235666667001</v>
      </c>
      <c r="G171" s="7">
        <v>5.9498598333333E-3</v>
      </c>
      <c r="H171" s="7">
        <v>0.74794597299999999</v>
      </c>
      <c r="I171" s="7">
        <v>3.9404183334999998</v>
      </c>
      <c r="J171">
        <v>44</v>
      </c>
      <c r="K171">
        <v>1</v>
      </c>
      <c r="L171" s="5">
        <v>238</v>
      </c>
      <c r="M171" s="10">
        <v>68</v>
      </c>
      <c r="N171">
        <v>40</v>
      </c>
      <c r="O171" s="10">
        <v>0.1111111111111111</v>
      </c>
      <c r="P171" s="5">
        <v>10</v>
      </c>
      <c r="Q171" s="5" t="s">
        <v>1492</v>
      </c>
      <c r="R171" s="5" t="s">
        <v>1497</v>
      </c>
      <c r="S171" s="5" t="s">
        <v>1503</v>
      </c>
      <c r="T171" s="5" t="s">
        <v>1506</v>
      </c>
    </row>
    <row r="172" spans="1:20" x14ac:dyDescent="0.35">
      <c r="A172" s="1" t="s">
        <v>170</v>
      </c>
      <c r="B172" s="4" t="s">
        <v>661</v>
      </c>
      <c r="C172" s="5" t="s">
        <v>1152</v>
      </c>
      <c r="D172" s="5">
        <v>1</v>
      </c>
      <c r="E172" s="5">
        <v>4.67</v>
      </c>
      <c r="F172" s="7">
        <v>24.786496799999998</v>
      </c>
      <c r="G172" s="7">
        <v>5.3525235000000003E-3</v>
      </c>
      <c r="H172" s="7">
        <v>0.70393428349999998</v>
      </c>
      <c r="I172" s="7">
        <v>3.5572531322500001</v>
      </c>
      <c r="J172">
        <v>33</v>
      </c>
      <c r="K172">
        <v>1</v>
      </c>
      <c r="L172" s="5">
        <v>134</v>
      </c>
      <c r="M172" s="10">
        <v>132</v>
      </c>
      <c r="N172">
        <v>40</v>
      </c>
      <c r="O172" s="10">
        <v>0.25</v>
      </c>
      <c r="P172" s="5">
        <v>5</v>
      </c>
      <c r="Q172" s="5" t="s">
        <v>1492</v>
      </c>
      <c r="R172" s="5" t="s">
        <v>1497</v>
      </c>
      <c r="S172" s="5" t="s">
        <v>1503</v>
      </c>
      <c r="T172" s="5" t="s">
        <v>1506</v>
      </c>
    </row>
    <row r="173" spans="1:20" x14ac:dyDescent="0.35">
      <c r="A173" s="1" t="s">
        <v>171</v>
      </c>
      <c r="B173" s="4" t="s">
        <v>662</v>
      </c>
      <c r="C173" s="5" t="s">
        <v>1153</v>
      </c>
      <c r="D173" s="5">
        <v>0</v>
      </c>
      <c r="E173" s="5">
        <v>0</v>
      </c>
      <c r="F173">
        <v>23.244696000000001</v>
      </c>
      <c r="G173">
        <v>5.319068022072315E-3</v>
      </c>
      <c r="H173">
        <v>0.91792663335800173</v>
      </c>
      <c r="I173">
        <v>1.7219663858413701</v>
      </c>
      <c r="J173">
        <v>18</v>
      </c>
      <c r="K173">
        <v>0</v>
      </c>
      <c r="L173" s="5">
        <v>1.24</v>
      </c>
      <c r="M173" s="10">
        <v>0</v>
      </c>
      <c r="N173" t="s">
        <v>1478</v>
      </c>
      <c r="O173" s="10">
        <v>1</v>
      </c>
      <c r="P173" s="5">
        <v>4</v>
      </c>
      <c r="Q173" s="5" t="s">
        <v>1491</v>
      </c>
      <c r="R173" s="5" t="s">
        <v>1499</v>
      </c>
      <c r="S173" s="5" t="s">
        <v>1502</v>
      </c>
      <c r="T173" s="5" t="s">
        <v>1506</v>
      </c>
    </row>
    <row r="174" spans="1:20" x14ac:dyDescent="0.35">
      <c r="A174" s="1" t="s">
        <v>172</v>
      </c>
      <c r="B174" s="4" t="s">
        <v>663</v>
      </c>
      <c r="C174" s="5" t="s">
        <v>1154</v>
      </c>
      <c r="D174" s="5">
        <v>0</v>
      </c>
      <c r="E174" s="5">
        <v>0</v>
      </c>
      <c r="F174">
        <v>22.181583700000001</v>
      </c>
      <c r="G174">
        <v>7.9907005031903591E-3</v>
      </c>
      <c r="H174">
        <v>0.92222766081492102</v>
      </c>
      <c r="I174">
        <v>3.8371122316880659</v>
      </c>
      <c r="J174">
        <v>24</v>
      </c>
      <c r="K174">
        <v>0</v>
      </c>
      <c r="L174" s="5">
        <v>1.48</v>
      </c>
      <c r="M174" s="10">
        <v>0.45</v>
      </c>
      <c r="N174">
        <v>15</v>
      </c>
      <c r="O174" s="10">
        <v>1</v>
      </c>
      <c r="P174" s="5">
        <v>4</v>
      </c>
      <c r="Q174" s="5" t="s">
        <v>1491</v>
      </c>
      <c r="R174" s="5" t="s">
        <v>1478</v>
      </c>
      <c r="S174" s="5" t="s">
        <v>1502</v>
      </c>
      <c r="T174" s="5" t="s">
        <v>1506</v>
      </c>
    </row>
    <row r="175" spans="1:20" x14ac:dyDescent="0.35">
      <c r="A175" s="2" t="s">
        <v>173</v>
      </c>
      <c r="B175" s="4" t="s">
        <v>664</v>
      </c>
      <c r="C175" s="5" t="s">
        <v>1155</v>
      </c>
      <c r="D175" s="5">
        <v>0</v>
      </c>
      <c r="E175" s="5">
        <v>0</v>
      </c>
      <c r="F175">
        <v>25.085069799999999</v>
      </c>
      <c r="G175">
        <v>7.1456253800230721E-3</v>
      </c>
      <c r="H175">
        <v>0.90215508590141935</v>
      </c>
      <c r="I175">
        <v>3.400965341009377</v>
      </c>
      <c r="J175">
        <v>27</v>
      </c>
      <c r="K175">
        <v>0</v>
      </c>
      <c r="L175" s="5">
        <v>0.9</v>
      </c>
      <c r="M175" s="10">
        <v>0</v>
      </c>
      <c r="N175">
        <v>15</v>
      </c>
      <c r="O175" s="10">
        <v>1</v>
      </c>
      <c r="P175" s="5">
        <v>5</v>
      </c>
      <c r="Q175" s="5" t="s">
        <v>1492</v>
      </c>
      <c r="R175" s="5" t="s">
        <v>1499</v>
      </c>
      <c r="S175" s="5" t="s">
        <v>1502</v>
      </c>
      <c r="T175" s="5" t="s">
        <v>1506</v>
      </c>
    </row>
    <row r="176" spans="1:20" x14ac:dyDescent="0.35">
      <c r="A176" s="1" t="s">
        <v>174</v>
      </c>
      <c r="B176" s="4" t="s">
        <v>665</v>
      </c>
      <c r="C176" s="5" t="s">
        <v>1156</v>
      </c>
      <c r="D176" s="5">
        <v>0</v>
      </c>
      <c r="E176" s="5">
        <v>0</v>
      </c>
      <c r="F176">
        <v>24.294447300000002</v>
      </c>
      <c r="G176">
        <v>1.1379631777369489E-2</v>
      </c>
      <c r="H176">
        <v>0.91984329835788625</v>
      </c>
      <c r="I176">
        <v>4.6896903852349547</v>
      </c>
      <c r="J176">
        <v>27</v>
      </c>
      <c r="K176">
        <v>0</v>
      </c>
      <c r="L176" s="5">
        <v>1.4</v>
      </c>
      <c r="M176" s="10">
        <v>1</v>
      </c>
      <c r="N176">
        <v>15</v>
      </c>
      <c r="O176" s="10">
        <v>1</v>
      </c>
      <c r="P176" s="5" t="s">
        <v>1478</v>
      </c>
      <c r="Q176" s="5" t="s">
        <v>1478</v>
      </c>
      <c r="R176" s="5" t="s">
        <v>1499</v>
      </c>
      <c r="S176" s="5" t="s">
        <v>1502</v>
      </c>
      <c r="T176" s="5" t="s">
        <v>1506</v>
      </c>
    </row>
    <row r="177" spans="1:20" x14ac:dyDescent="0.35">
      <c r="A177" s="1" t="s">
        <v>175</v>
      </c>
      <c r="B177" s="4" t="s">
        <v>666</v>
      </c>
      <c r="C177" s="5" t="s">
        <v>1157</v>
      </c>
      <c r="D177" s="5">
        <v>0</v>
      </c>
      <c r="E177" s="5">
        <v>0</v>
      </c>
      <c r="F177" s="7">
        <v>4.8563288499999997</v>
      </c>
      <c r="G177" s="7">
        <v>7.1502865000000002E-3</v>
      </c>
      <c r="H177" s="7">
        <v>0.34503624399999999</v>
      </c>
      <c r="I177" s="7">
        <v>3.5104581869999998</v>
      </c>
      <c r="J177">
        <v>50</v>
      </c>
      <c r="K177">
        <v>0</v>
      </c>
      <c r="L177" s="5">
        <v>7.5</v>
      </c>
      <c r="M177" s="10">
        <v>3</v>
      </c>
      <c r="N177">
        <v>25</v>
      </c>
      <c r="O177" s="10">
        <v>1</v>
      </c>
      <c r="P177" s="5">
        <v>4</v>
      </c>
      <c r="Q177" s="5" t="s">
        <v>1491</v>
      </c>
      <c r="R177" s="5" t="s">
        <v>1498</v>
      </c>
      <c r="S177" s="5" t="s">
        <v>1502</v>
      </c>
      <c r="T177" s="5" t="s">
        <v>1506</v>
      </c>
    </row>
    <row r="178" spans="1:20" x14ac:dyDescent="0.35">
      <c r="A178" s="1" t="s">
        <v>176</v>
      </c>
      <c r="B178" s="4" t="s">
        <v>667</v>
      </c>
      <c r="C178" s="5" t="s">
        <v>1158</v>
      </c>
      <c r="D178" s="5">
        <v>0</v>
      </c>
      <c r="E178" s="5">
        <v>0</v>
      </c>
      <c r="F178">
        <v>16.4922398</v>
      </c>
      <c r="G178">
        <v>2.253797300191927E-3</v>
      </c>
      <c r="H178">
        <v>0.1823396058001133</v>
      </c>
      <c r="I178">
        <v>4.5733465896300949</v>
      </c>
      <c r="J178">
        <v>57</v>
      </c>
      <c r="K178">
        <v>0</v>
      </c>
      <c r="L178" s="5" t="s">
        <v>1478</v>
      </c>
      <c r="M178" s="10" t="s">
        <v>1478</v>
      </c>
      <c r="N178" t="s">
        <v>1478</v>
      </c>
      <c r="O178" s="10">
        <v>1</v>
      </c>
      <c r="P178" s="5">
        <v>4</v>
      </c>
      <c r="Q178" s="5" t="s">
        <v>1491</v>
      </c>
      <c r="R178" s="5" t="s">
        <v>1498</v>
      </c>
      <c r="S178" s="5" t="s">
        <v>1502</v>
      </c>
      <c r="T178" s="5" t="s">
        <v>1506</v>
      </c>
    </row>
    <row r="179" spans="1:20" x14ac:dyDescent="0.35">
      <c r="A179" s="1" t="s">
        <v>177</v>
      </c>
      <c r="B179" s="4" t="s">
        <v>668</v>
      </c>
      <c r="C179" s="5" t="s">
        <v>1159</v>
      </c>
      <c r="D179" s="5">
        <v>0</v>
      </c>
      <c r="E179" s="5">
        <v>0</v>
      </c>
      <c r="F179">
        <v>17.566745900000001</v>
      </c>
      <c r="G179">
        <v>7.3215229429221009E-4</v>
      </c>
      <c r="H179">
        <v>0.28275925987102879</v>
      </c>
      <c r="I179">
        <v>3.6112012346462059</v>
      </c>
      <c r="J179">
        <v>62</v>
      </c>
      <c r="K179">
        <v>0</v>
      </c>
      <c r="L179" s="5">
        <v>6.35</v>
      </c>
      <c r="M179" s="10">
        <v>5.9</v>
      </c>
      <c r="N179">
        <v>25</v>
      </c>
      <c r="O179" s="10">
        <v>1</v>
      </c>
      <c r="P179" s="5">
        <v>4</v>
      </c>
      <c r="Q179" s="5" t="s">
        <v>1491</v>
      </c>
      <c r="R179" s="5" t="s">
        <v>1498</v>
      </c>
      <c r="S179" s="5" t="s">
        <v>1502</v>
      </c>
      <c r="T179" s="5" t="s">
        <v>1506</v>
      </c>
    </row>
    <row r="180" spans="1:20" x14ac:dyDescent="0.35">
      <c r="A180" s="2" t="s">
        <v>178</v>
      </c>
      <c r="B180" s="4" t="s">
        <v>669</v>
      </c>
      <c r="C180" s="5" t="s">
        <v>1160</v>
      </c>
      <c r="D180" s="5">
        <v>0</v>
      </c>
      <c r="E180" s="5">
        <v>0</v>
      </c>
      <c r="F180" s="7">
        <v>25.8874852</v>
      </c>
      <c r="G180" s="7">
        <v>5.9067944999999997E-3</v>
      </c>
      <c r="H180" s="7">
        <v>0.86433125649999998</v>
      </c>
      <c r="I180" s="7">
        <v>4.9531546420000003</v>
      </c>
      <c r="J180">
        <v>32</v>
      </c>
      <c r="K180">
        <v>0</v>
      </c>
      <c r="L180" s="5">
        <v>5.94</v>
      </c>
      <c r="M180" s="10">
        <v>2.87</v>
      </c>
      <c r="N180">
        <v>25</v>
      </c>
      <c r="O180" s="10">
        <v>1</v>
      </c>
      <c r="P180" s="5">
        <v>4</v>
      </c>
      <c r="Q180" s="5" t="s">
        <v>1491</v>
      </c>
      <c r="R180" s="5" t="s">
        <v>1498</v>
      </c>
      <c r="S180" s="5" t="s">
        <v>1502</v>
      </c>
      <c r="T180" s="5" t="s">
        <v>1506</v>
      </c>
    </row>
    <row r="181" spans="1:20" x14ac:dyDescent="0.35">
      <c r="A181" s="1" t="s">
        <v>179</v>
      </c>
      <c r="B181" s="4" t="s">
        <v>670</v>
      </c>
      <c r="C181" s="5" t="s">
        <v>1161</v>
      </c>
      <c r="D181" s="5">
        <v>0</v>
      </c>
      <c r="E181" s="5">
        <v>0</v>
      </c>
      <c r="F181">
        <v>26.1798544</v>
      </c>
      <c r="G181">
        <v>1.190300884217709E-2</v>
      </c>
      <c r="H181">
        <v>0.95179180441231559</v>
      </c>
      <c r="I181">
        <v>4.5320627582805786</v>
      </c>
      <c r="J181">
        <v>21</v>
      </c>
      <c r="K181">
        <v>0</v>
      </c>
      <c r="L181" s="5">
        <v>6</v>
      </c>
      <c r="M181" s="10">
        <v>0</v>
      </c>
      <c r="N181">
        <v>30</v>
      </c>
      <c r="O181" s="10">
        <v>1</v>
      </c>
      <c r="P181" s="5">
        <v>4</v>
      </c>
      <c r="Q181" s="5" t="s">
        <v>1491</v>
      </c>
      <c r="R181" s="5" t="s">
        <v>1498</v>
      </c>
      <c r="S181" s="5" t="s">
        <v>1502</v>
      </c>
      <c r="T181" s="5" t="s">
        <v>1506</v>
      </c>
    </row>
    <row r="182" spans="1:20" x14ac:dyDescent="0.35">
      <c r="A182" s="1" t="s">
        <v>180</v>
      </c>
      <c r="B182" s="4" t="s">
        <v>671</v>
      </c>
      <c r="C182" s="5" t="s">
        <v>1162</v>
      </c>
      <c r="D182" s="5">
        <v>0</v>
      </c>
      <c r="E182" s="5">
        <v>0</v>
      </c>
      <c r="F182" s="7">
        <v>26.844369499999999</v>
      </c>
      <c r="G182" s="7">
        <v>9.3961684999999996E-3</v>
      </c>
      <c r="H182" s="7">
        <v>0.89624609624999996</v>
      </c>
      <c r="I182" s="7">
        <v>4.3717405640000004</v>
      </c>
      <c r="J182">
        <v>9</v>
      </c>
      <c r="K182">
        <v>0</v>
      </c>
      <c r="L182" s="5">
        <v>5.8</v>
      </c>
      <c r="M182" s="10">
        <v>0.4</v>
      </c>
      <c r="N182">
        <v>25</v>
      </c>
      <c r="O182" s="10">
        <v>1</v>
      </c>
      <c r="P182" s="5">
        <v>4</v>
      </c>
      <c r="Q182" s="5" t="s">
        <v>1491</v>
      </c>
      <c r="R182" s="5" t="s">
        <v>1498</v>
      </c>
      <c r="S182" s="5" t="s">
        <v>1502</v>
      </c>
      <c r="T182" s="5" t="s">
        <v>1506</v>
      </c>
    </row>
    <row r="183" spans="1:20" x14ac:dyDescent="0.35">
      <c r="A183" s="1" t="s">
        <v>181</v>
      </c>
      <c r="B183" s="4" t="s">
        <v>672</v>
      </c>
      <c r="C183" s="5" t="s">
        <v>1163</v>
      </c>
      <c r="D183" s="5">
        <v>1</v>
      </c>
      <c r="E183" s="5">
        <v>18.670000000000002</v>
      </c>
      <c r="F183" s="7">
        <v>23.101591383333002</v>
      </c>
      <c r="G183" s="7">
        <v>1.6635936666667E-3</v>
      </c>
      <c r="H183" s="7">
        <v>0.63639936966666999</v>
      </c>
      <c r="I183" s="7">
        <v>4.4364593103332997</v>
      </c>
      <c r="J183">
        <v>39</v>
      </c>
      <c r="K183">
        <v>0</v>
      </c>
      <c r="L183" s="5">
        <v>6</v>
      </c>
      <c r="M183" s="10">
        <v>3.2</v>
      </c>
      <c r="N183">
        <v>30</v>
      </c>
      <c r="O183" s="10">
        <v>1</v>
      </c>
      <c r="P183" s="5">
        <v>4</v>
      </c>
      <c r="Q183" s="5" t="s">
        <v>1491</v>
      </c>
      <c r="R183" s="5" t="s">
        <v>1498</v>
      </c>
      <c r="S183" s="5" t="s">
        <v>1502</v>
      </c>
      <c r="T183" s="5" t="s">
        <v>1506</v>
      </c>
    </row>
    <row r="184" spans="1:20" x14ac:dyDescent="0.35">
      <c r="A184" s="1" t="s">
        <v>182</v>
      </c>
      <c r="B184" s="4" t="s">
        <v>673</v>
      </c>
      <c r="C184" s="5" t="s">
        <v>1164</v>
      </c>
      <c r="D184" s="5">
        <v>0</v>
      </c>
      <c r="E184" s="5">
        <v>0</v>
      </c>
      <c r="F184">
        <v>24.7273581</v>
      </c>
      <c r="G184">
        <v>1.2217779715473829E-2</v>
      </c>
      <c r="H184">
        <v>0.89651852502272678</v>
      </c>
      <c r="I184">
        <v>3.028285760849061</v>
      </c>
      <c r="J184">
        <v>24</v>
      </c>
      <c r="K184">
        <v>0</v>
      </c>
      <c r="L184" s="5">
        <v>6.42</v>
      </c>
      <c r="M184" s="10">
        <v>0.33</v>
      </c>
      <c r="N184">
        <v>35</v>
      </c>
      <c r="O184" s="10">
        <v>1</v>
      </c>
      <c r="P184" s="5">
        <v>4</v>
      </c>
      <c r="Q184" s="5" t="s">
        <v>1491</v>
      </c>
      <c r="R184" s="5" t="s">
        <v>1498</v>
      </c>
      <c r="S184" s="5" t="s">
        <v>1502</v>
      </c>
      <c r="T184" s="5" t="s">
        <v>1506</v>
      </c>
    </row>
    <row r="185" spans="1:20" x14ac:dyDescent="0.35">
      <c r="A185" s="2" t="s">
        <v>183</v>
      </c>
      <c r="B185" s="4" t="s">
        <v>674</v>
      </c>
      <c r="C185" s="5" t="s">
        <v>1165</v>
      </c>
      <c r="D185" s="5">
        <v>0</v>
      </c>
      <c r="E185" s="5">
        <v>0</v>
      </c>
      <c r="F185">
        <v>26.180109999999999</v>
      </c>
      <c r="G185">
        <v>8.2485972199844958E-3</v>
      </c>
      <c r="H185">
        <v>0.93895353570239237</v>
      </c>
      <c r="I185">
        <v>4.4949571965978699</v>
      </c>
      <c r="J185">
        <v>21</v>
      </c>
      <c r="K185">
        <v>0</v>
      </c>
      <c r="L185" s="5">
        <v>6</v>
      </c>
      <c r="M185" s="10">
        <v>4</v>
      </c>
      <c r="N185">
        <v>25</v>
      </c>
      <c r="O185" s="10">
        <v>1</v>
      </c>
      <c r="P185" s="5">
        <v>4</v>
      </c>
      <c r="Q185" s="5" t="s">
        <v>1491</v>
      </c>
      <c r="R185" s="5" t="s">
        <v>1498</v>
      </c>
      <c r="S185" s="5" t="s">
        <v>1502</v>
      </c>
      <c r="T185" s="5" t="s">
        <v>1506</v>
      </c>
    </row>
    <row r="186" spans="1:20" x14ac:dyDescent="0.35">
      <c r="A186" s="1" t="s">
        <v>184</v>
      </c>
      <c r="B186" s="4" t="s">
        <v>675</v>
      </c>
      <c r="C186" s="5" t="s">
        <v>1166</v>
      </c>
      <c r="D186" s="5">
        <v>0</v>
      </c>
      <c r="E186" s="5">
        <v>0</v>
      </c>
      <c r="F186">
        <v>26.7341409</v>
      </c>
      <c r="G186">
        <v>4.4037204925923522E-4</v>
      </c>
      <c r="H186">
        <v>0.53742822967701076</v>
      </c>
      <c r="I186">
        <v>3.997693323570187</v>
      </c>
      <c r="J186">
        <v>47</v>
      </c>
      <c r="K186">
        <v>0</v>
      </c>
      <c r="L186" s="5">
        <v>6</v>
      </c>
      <c r="M186" s="10">
        <v>4</v>
      </c>
      <c r="N186" t="s">
        <v>1478</v>
      </c>
      <c r="O186" s="10">
        <v>1</v>
      </c>
      <c r="P186" s="5">
        <v>4</v>
      </c>
      <c r="Q186" s="5" t="s">
        <v>1491</v>
      </c>
      <c r="R186" s="5" t="s">
        <v>1498</v>
      </c>
      <c r="S186" s="5" t="s">
        <v>1502</v>
      </c>
      <c r="T186" s="5" t="s">
        <v>1506</v>
      </c>
    </row>
    <row r="187" spans="1:20" x14ac:dyDescent="0.35">
      <c r="A187" s="1" t="s">
        <v>185</v>
      </c>
      <c r="B187" s="4" t="s">
        <v>676</v>
      </c>
      <c r="C187" s="5" t="s">
        <v>1167</v>
      </c>
      <c r="D187" s="5">
        <v>0</v>
      </c>
      <c r="E187" s="5">
        <v>0</v>
      </c>
      <c r="F187">
        <v>23.3643483</v>
      </c>
      <c r="G187">
        <v>7.4571200336019201E-3</v>
      </c>
      <c r="H187">
        <v>0.9220632149113549</v>
      </c>
      <c r="I187">
        <v>4.2333925589350354</v>
      </c>
      <c r="J187">
        <v>25</v>
      </c>
      <c r="K187">
        <v>0</v>
      </c>
      <c r="L187" s="5">
        <v>9.5</v>
      </c>
      <c r="M187" s="10">
        <v>0</v>
      </c>
      <c r="N187">
        <v>18</v>
      </c>
      <c r="O187" s="10">
        <v>1</v>
      </c>
      <c r="P187" s="5">
        <v>4</v>
      </c>
      <c r="Q187" s="5" t="s">
        <v>1491</v>
      </c>
      <c r="R187" s="5" t="s">
        <v>1499</v>
      </c>
      <c r="S187" s="5" t="s">
        <v>1502</v>
      </c>
      <c r="T187" s="5" t="s">
        <v>1506</v>
      </c>
    </row>
    <row r="188" spans="1:20" x14ac:dyDescent="0.35">
      <c r="A188" s="1" t="s">
        <v>186</v>
      </c>
      <c r="B188" s="4" t="s">
        <v>677</v>
      </c>
      <c r="C188" s="5" t="s">
        <v>1168</v>
      </c>
      <c r="D188" s="5">
        <v>0</v>
      </c>
      <c r="E188" s="5">
        <v>0</v>
      </c>
      <c r="F188" t="s">
        <v>1478</v>
      </c>
      <c r="G188" t="s">
        <v>1478</v>
      </c>
      <c r="H188" t="s">
        <v>1478</v>
      </c>
      <c r="I188" t="s">
        <v>1478</v>
      </c>
      <c r="J188" t="s">
        <v>1478</v>
      </c>
      <c r="K188">
        <v>1</v>
      </c>
      <c r="L188" s="5" t="s">
        <v>1478</v>
      </c>
      <c r="M188" s="10" t="s">
        <v>1478</v>
      </c>
      <c r="N188">
        <v>10</v>
      </c>
      <c r="O188" s="10">
        <v>1</v>
      </c>
      <c r="P188" s="5">
        <v>40</v>
      </c>
      <c r="Q188" s="5" t="s">
        <v>1494</v>
      </c>
      <c r="R188" s="5" t="s">
        <v>1497</v>
      </c>
      <c r="S188" s="5" t="s">
        <v>1501</v>
      </c>
      <c r="T188" s="5" t="s">
        <v>1506</v>
      </c>
    </row>
    <row r="189" spans="1:20" x14ac:dyDescent="0.35">
      <c r="A189" s="1" t="s">
        <v>187</v>
      </c>
      <c r="B189" s="4" t="s">
        <v>678</v>
      </c>
      <c r="C189" s="5" t="s">
        <v>1169</v>
      </c>
      <c r="D189" s="5">
        <v>0</v>
      </c>
      <c r="E189" s="5">
        <v>0</v>
      </c>
      <c r="F189">
        <v>16.281814499999999</v>
      </c>
      <c r="G189">
        <v>1.1541376102038399E-2</v>
      </c>
      <c r="H189">
        <v>0.9159684199275393</v>
      </c>
      <c r="I189">
        <v>3.7398103431651468</v>
      </c>
      <c r="J189">
        <v>63</v>
      </c>
      <c r="K189">
        <v>1</v>
      </c>
      <c r="L189" s="5">
        <v>8.75</v>
      </c>
      <c r="M189" s="10">
        <v>6.5</v>
      </c>
      <c r="N189">
        <v>25</v>
      </c>
      <c r="O189" s="10">
        <v>1</v>
      </c>
      <c r="P189" s="5">
        <v>15</v>
      </c>
      <c r="Q189" s="5" t="s">
        <v>1490</v>
      </c>
      <c r="R189" s="5" t="s">
        <v>1497</v>
      </c>
      <c r="S189" s="5" t="s">
        <v>1501</v>
      </c>
      <c r="T189" s="5" t="s">
        <v>1506</v>
      </c>
    </row>
    <row r="190" spans="1:20" x14ac:dyDescent="0.35">
      <c r="A190" s="1" t="s">
        <v>188</v>
      </c>
      <c r="B190" s="4" t="s">
        <v>679</v>
      </c>
      <c r="C190" s="5" t="s">
        <v>1170</v>
      </c>
      <c r="D190" s="5">
        <v>1</v>
      </c>
      <c r="E190" s="5">
        <v>1</v>
      </c>
      <c r="F190" s="7">
        <v>23.7270824</v>
      </c>
      <c r="G190" s="7">
        <v>1.00379302E-2</v>
      </c>
      <c r="H190" s="7">
        <v>0.85707836800000003</v>
      </c>
      <c r="I190" s="7">
        <v>4.8291937086000001</v>
      </c>
      <c r="J190">
        <v>78</v>
      </c>
      <c r="K190">
        <v>1</v>
      </c>
      <c r="L190" s="5">
        <v>7.38</v>
      </c>
      <c r="M190" s="10">
        <v>3.25</v>
      </c>
      <c r="N190">
        <v>25</v>
      </c>
      <c r="O190" s="10">
        <v>1</v>
      </c>
      <c r="P190" s="5">
        <v>40</v>
      </c>
      <c r="Q190" s="5" t="s">
        <v>1494</v>
      </c>
      <c r="R190" s="5" t="s">
        <v>1497</v>
      </c>
      <c r="S190" s="5" t="s">
        <v>1501</v>
      </c>
      <c r="T190" s="5" t="s">
        <v>1506</v>
      </c>
    </row>
    <row r="191" spans="1:20" x14ac:dyDescent="0.35">
      <c r="A191" s="1" t="s">
        <v>189</v>
      </c>
      <c r="B191" s="4" t="s">
        <v>680</v>
      </c>
      <c r="C191" s="5" t="s">
        <v>1171</v>
      </c>
      <c r="D191" s="5">
        <v>0</v>
      </c>
      <c r="E191" s="5">
        <v>0</v>
      </c>
      <c r="F191">
        <v>22.6992464</v>
      </c>
      <c r="G191">
        <v>5.6451884713743837E-3</v>
      </c>
      <c r="H191">
        <v>0.65685747955974783</v>
      </c>
      <c r="I191">
        <v>5.4192218413719768</v>
      </c>
      <c r="J191">
        <v>88</v>
      </c>
      <c r="K191">
        <v>1</v>
      </c>
      <c r="L191" s="5" t="s">
        <v>1478</v>
      </c>
      <c r="M191" s="10" t="s">
        <v>1478</v>
      </c>
      <c r="N191">
        <v>30</v>
      </c>
      <c r="O191" s="10" t="s">
        <v>1478</v>
      </c>
      <c r="P191" s="5">
        <v>15</v>
      </c>
      <c r="Q191" s="5" t="s">
        <v>1490</v>
      </c>
      <c r="R191" s="5" t="s">
        <v>1497</v>
      </c>
      <c r="S191" s="5" t="s">
        <v>1501</v>
      </c>
      <c r="T191" s="5" t="s">
        <v>1506</v>
      </c>
    </row>
    <row r="192" spans="1:20" x14ac:dyDescent="0.35">
      <c r="A192" s="1" t="s">
        <v>190</v>
      </c>
      <c r="B192" s="4" t="s">
        <v>681</v>
      </c>
      <c r="C192" s="5" t="s">
        <v>1172</v>
      </c>
      <c r="D192" s="5">
        <v>1</v>
      </c>
      <c r="E192" s="5">
        <v>1</v>
      </c>
      <c r="F192" t="s">
        <v>1478</v>
      </c>
      <c r="G192" t="s">
        <v>1478</v>
      </c>
      <c r="H192" t="s">
        <v>1478</v>
      </c>
      <c r="I192" t="s">
        <v>1478</v>
      </c>
      <c r="J192" t="s">
        <v>1478</v>
      </c>
      <c r="K192">
        <v>1</v>
      </c>
      <c r="L192" s="5" t="s">
        <v>1478</v>
      </c>
      <c r="M192" s="10" t="s">
        <v>1478</v>
      </c>
      <c r="N192" t="s">
        <v>1478</v>
      </c>
      <c r="O192" s="10" t="s">
        <v>1478</v>
      </c>
      <c r="P192" s="5">
        <v>45</v>
      </c>
      <c r="Q192" s="5" t="s">
        <v>1490</v>
      </c>
      <c r="R192" s="5" t="s">
        <v>1497</v>
      </c>
      <c r="S192" s="5" t="s">
        <v>1501</v>
      </c>
      <c r="T192" s="5" t="s">
        <v>1506</v>
      </c>
    </row>
    <row r="193" spans="1:20" x14ac:dyDescent="0.35">
      <c r="A193" s="1" t="s">
        <v>191</v>
      </c>
      <c r="B193" s="4" t="s">
        <v>682</v>
      </c>
      <c r="C193" s="5" t="s">
        <v>1173</v>
      </c>
      <c r="D193" s="5">
        <v>0</v>
      </c>
      <c r="E193" s="5">
        <v>0</v>
      </c>
      <c r="F193" t="s">
        <v>1478</v>
      </c>
      <c r="G193" t="s">
        <v>1478</v>
      </c>
      <c r="H193" t="s">
        <v>1478</v>
      </c>
      <c r="I193" t="s">
        <v>1478</v>
      </c>
      <c r="J193" t="s">
        <v>1478</v>
      </c>
      <c r="K193">
        <v>1</v>
      </c>
      <c r="L193" s="5" t="s">
        <v>1478</v>
      </c>
      <c r="M193" s="10" t="s">
        <v>1478</v>
      </c>
      <c r="N193">
        <v>30</v>
      </c>
      <c r="O193" s="10" t="s">
        <v>1478</v>
      </c>
      <c r="P193" s="5">
        <v>40</v>
      </c>
      <c r="Q193" s="5" t="s">
        <v>1494</v>
      </c>
      <c r="R193" s="5" t="s">
        <v>1497</v>
      </c>
      <c r="S193" s="5" t="s">
        <v>1501</v>
      </c>
      <c r="T193" s="5" t="s">
        <v>1506</v>
      </c>
    </row>
    <row r="194" spans="1:20" x14ac:dyDescent="0.35">
      <c r="A194" s="1" t="s">
        <v>192</v>
      </c>
      <c r="B194" s="4" t="s">
        <v>683</v>
      </c>
      <c r="C194" s="5" t="s">
        <v>1174</v>
      </c>
      <c r="D194" s="5">
        <v>0</v>
      </c>
      <c r="E194" s="5">
        <v>0</v>
      </c>
      <c r="F194" s="7">
        <v>26.3232745</v>
      </c>
      <c r="G194" s="7">
        <v>4.3782494999999996E-3</v>
      </c>
      <c r="H194" s="7">
        <v>0.76184512800000004</v>
      </c>
      <c r="I194" s="7">
        <v>2.2765267434999998</v>
      </c>
      <c r="J194">
        <v>22</v>
      </c>
      <c r="K194">
        <v>0</v>
      </c>
      <c r="L194" s="5">
        <v>2.85</v>
      </c>
      <c r="M194" s="10">
        <v>1.3</v>
      </c>
      <c r="N194">
        <v>19</v>
      </c>
      <c r="O194" s="10">
        <v>1</v>
      </c>
      <c r="P194" s="5">
        <v>17</v>
      </c>
      <c r="Q194" s="5" t="s">
        <v>1490</v>
      </c>
      <c r="R194" s="5" t="s">
        <v>1499</v>
      </c>
      <c r="S194" s="5" t="s">
        <v>1501</v>
      </c>
      <c r="T194" s="5" t="s">
        <v>1508</v>
      </c>
    </row>
    <row r="195" spans="1:20" x14ac:dyDescent="0.35">
      <c r="A195" s="1" t="s">
        <v>193</v>
      </c>
      <c r="B195" s="4" t="s">
        <v>684</v>
      </c>
      <c r="C195" s="5" t="s">
        <v>1175</v>
      </c>
      <c r="D195" s="5">
        <v>0</v>
      </c>
      <c r="E195" s="5">
        <v>0</v>
      </c>
      <c r="F195">
        <v>27.432511900000002</v>
      </c>
      <c r="G195">
        <v>1.2402523308992389E-2</v>
      </c>
      <c r="H195">
        <v>0.70249257981777191</v>
      </c>
      <c r="I195" t="s">
        <v>1478</v>
      </c>
      <c r="J195">
        <v>54</v>
      </c>
      <c r="K195">
        <v>0</v>
      </c>
      <c r="L195" s="5">
        <v>0.6</v>
      </c>
      <c r="M195" s="10">
        <v>0</v>
      </c>
      <c r="N195">
        <v>15</v>
      </c>
      <c r="O195" s="10">
        <v>1</v>
      </c>
      <c r="P195" s="5">
        <v>5</v>
      </c>
      <c r="Q195" s="5" t="s">
        <v>1491</v>
      </c>
      <c r="R195" s="5" t="s">
        <v>1497</v>
      </c>
      <c r="S195" s="5" t="s">
        <v>1502</v>
      </c>
      <c r="T195" s="5" t="s">
        <v>1508</v>
      </c>
    </row>
    <row r="196" spans="1:20" x14ac:dyDescent="0.35">
      <c r="A196" s="1" t="s">
        <v>194</v>
      </c>
      <c r="B196" s="4" t="s">
        <v>685</v>
      </c>
      <c r="C196" s="5" t="s">
        <v>1176</v>
      </c>
      <c r="D196" s="5">
        <v>0</v>
      </c>
      <c r="E196" s="5">
        <v>0</v>
      </c>
      <c r="F196">
        <v>25.964388599999999</v>
      </c>
      <c r="G196">
        <v>1.23208318836987E-3</v>
      </c>
      <c r="H196">
        <v>0.51492641972643993</v>
      </c>
      <c r="I196">
        <v>3.2105053041920519</v>
      </c>
      <c r="J196">
        <v>57</v>
      </c>
      <c r="K196">
        <v>0</v>
      </c>
      <c r="L196" s="5">
        <v>0.6</v>
      </c>
      <c r="M196" s="10">
        <v>0.2</v>
      </c>
      <c r="N196">
        <v>8</v>
      </c>
      <c r="O196" s="10">
        <v>1</v>
      </c>
      <c r="P196" s="5">
        <v>6</v>
      </c>
      <c r="Q196" s="5" t="s">
        <v>1491</v>
      </c>
      <c r="R196" s="5" t="s">
        <v>1497</v>
      </c>
      <c r="S196" s="5" t="s">
        <v>1502</v>
      </c>
      <c r="T196" s="5" t="s">
        <v>1506</v>
      </c>
    </row>
    <row r="197" spans="1:20" x14ac:dyDescent="0.35">
      <c r="A197" s="1" t="s">
        <v>195</v>
      </c>
      <c r="B197" s="4" t="s">
        <v>686</v>
      </c>
      <c r="C197" s="5" t="s">
        <v>1177</v>
      </c>
      <c r="D197" s="5">
        <v>0</v>
      </c>
      <c r="E197" s="5">
        <v>0</v>
      </c>
      <c r="F197">
        <v>26.390219800000001</v>
      </c>
      <c r="G197">
        <v>7.1266887761238552E-3</v>
      </c>
      <c r="H197">
        <v>0.65948019226392107</v>
      </c>
      <c r="I197">
        <v>2.796345556670047</v>
      </c>
      <c r="J197">
        <v>61</v>
      </c>
      <c r="K197">
        <v>0</v>
      </c>
      <c r="L197" s="5" t="s">
        <v>1478</v>
      </c>
      <c r="M197" s="10" t="s">
        <v>1478</v>
      </c>
      <c r="N197">
        <v>10</v>
      </c>
      <c r="O197" s="10">
        <v>1</v>
      </c>
      <c r="P197" s="5">
        <v>4</v>
      </c>
      <c r="Q197" s="5" t="s">
        <v>1491</v>
      </c>
      <c r="R197" s="5" t="s">
        <v>1497</v>
      </c>
      <c r="S197" s="5" t="s">
        <v>1502</v>
      </c>
      <c r="T197" s="5" t="s">
        <v>1509</v>
      </c>
    </row>
    <row r="198" spans="1:20" x14ac:dyDescent="0.35">
      <c r="A198" s="1" t="s">
        <v>196</v>
      </c>
      <c r="B198" s="4" t="s">
        <v>687</v>
      </c>
      <c r="C198" s="5" t="s">
        <v>1178</v>
      </c>
      <c r="D198" s="5">
        <v>1</v>
      </c>
      <c r="E198" s="5">
        <v>2</v>
      </c>
      <c r="F198">
        <v>27.184729000000001</v>
      </c>
      <c r="G198">
        <v>8.0122708342969425E-3</v>
      </c>
      <c r="H198">
        <v>0.36840756535530089</v>
      </c>
      <c r="I198">
        <v>2.8321732997894289</v>
      </c>
      <c r="J198">
        <v>54</v>
      </c>
      <c r="K198">
        <v>0</v>
      </c>
      <c r="L198" s="5">
        <v>0.6</v>
      </c>
      <c r="M198" s="10">
        <v>0.4</v>
      </c>
      <c r="N198">
        <v>15</v>
      </c>
      <c r="O198" s="10">
        <v>1</v>
      </c>
      <c r="P198" s="5">
        <v>8</v>
      </c>
      <c r="Q198" s="5" t="s">
        <v>1491</v>
      </c>
      <c r="R198" s="5" t="s">
        <v>1497</v>
      </c>
      <c r="S198" s="5" t="s">
        <v>1502</v>
      </c>
      <c r="T198" s="5" t="s">
        <v>1508</v>
      </c>
    </row>
    <row r="199" spans="1:20" x14ac:dyDescent="0.35">
      <c r="A199" s="1" t="s">
        <v>197</v>
      </c>
      <c r="B199" s="4" t="s">
        <v>688</v>
      </c>
      <c r="C199" s="5" t="s">
        <v>1179</v>
      </c>
      <c r="D199" s="5">
        <v>0</v>
      </c>
      <c r="E199" s="5">
        <v>0</v>
      </c>
      <c r="F199">
        <v>27.5325968</v>
      </c>
      <c r="G199">
        <v>8.8925521510342751E-3</v>
      </c>
      <c r="H199">
        <v>0.90439716974894202</v>
      </c>
      <c r="I199">
        <v>2.2538488209247589</v>
      </c>
      <c r="J199">
        <v>19</v>
      </c>
      <c r="K199">
        <v>0</v>
      </c>
      <c r="L199" s="5" t="s">
        <v>1478</v>
      </c>
      <c r="M199" s="10" t="s">
        <v>1478</v>
      </c>
      <c r="N199">
        <v>8</v>
      </c>
      <c r="O199" s="10" t="s">
        <v>1478</v>
      </c>
      <c r="P199" s="5">
        <v>1</v>
      </c>
      <c r="Q199" s="5" t="s">
        <v>1493</v>
      </c>
      <c r="R199" s="5" t="s">
        <v>1499</v>
      </c>
      <c r="S199" s="5" t="s">
        <v>1503</v>
      </c>
      <c r="T199" s="5" t="s">
        <v>1506</v>
      </c>
    </row>
    <row r="200" spans="1:20" x14ac:dyDescent="0.35">
      <c r="A200" s="1" t="s">
        <v>198</v>
      </c>
      <c r="B200" s="4" t="s">
        <v>689</v>
      </c>
      <c r="C200" s="5" t="s">
        <v>1180</v>
      </c>
      <c r="D200" s="5">
        <v>0</v>
      </c>
      <c r="E200" s="5">
        <v>0</v>
      </c>
      <c r="F200">
        <v>27.4448486</v>
      </c>
      <c r="G200">
        <v>7.9158309381455183E-3</v>
      </c>
      <c r="H200">
        <v>0.9044683575630188</v>
      </c>
      <c r="I200">
        <v>2.727610031763712</v>
      </c>
      <c r="J200">
        <v>19</v>
      </c>
      <c r="K200">
        <v>0</v>
      </c>
      <c r="L200" s="5" t="s">
        <v>1478</v>
      </c>
      <c r="M200" s="10" t="s">
        <v>1478</v>
      </c>
      <c r="N200">
        <v>8</v>
      </c>
      <c r="O200" s="10" t="s">
        <v>1478</v>
      </c>
      <c r="P200" s="5">
        <v>1</v>
      </c>
      <c r="Q200" s="5" t="s">
        <v>1493</v>
      </c>
      <c r="R200" s="5" t="s">
        <v>1499</v>
      </c>
      <c r="S200" s="5" t="s">
        <v>1503</v>
      </c>
      <c r="T200" s="5" t="s">
        <v>1506</v>
      </c>
    </row>
    <row r="201" spans="1:20" x14ac:dyDescent="0.35">
      <c r="A201" s="1" t="s">
        <v>199</v>
      </c>
      <c r="B201" s="4" t="s">
        <v>690</v>
      </c>
      <c r="C201" s="5" t="s">
        <v>1181</v>
      </c>
      <c r="D201" s="5">
        <v>0</v>
      </c>
      <c r="E201" s="5">
        <v>0</v>
      </c>
      <c r="F201">
        <v>25.9996379</v>
      </c>
      <c r="G201">
        <v>1.383059316625198E-2</v>
      </c>
      <c r="H201">
        <v>0.89769850174585974</v>
      </c>
      <c r="I201">
        <v>3.1576987504959111</v>
      </c>
      <c r="J201">
        <v>23</v>
      </c>
      <c r="K201">
        <v>0</v>
      </c>
      <c r="L201" s="5">
        <v>0.75</v>
      </c>
      <c r="M201" s="10">
        <v>0</v>
      </c>
      <c r="N201">
        <v>10</v>
      </c>
      <c r="O201" s="10">
        <v>1</v>
      </c>
      <c r="P201" s="5">
        <v>1</v>
      </c>
      <c r="Q201" s="5" t="s">
        <v>1493</v>
      </c>
      <c r="R201" s="5" t="s">
        <v>1499</v>
      </c>
      <c r="S201" s="5" t="s">
        <v>1503</v>
      </c>
      <c r="T201" s="5" t="s">
        <v>1506</v>
      </c>
    </row>
    <row r="202" spans="1:20" x14ac:dyDescent="0.35">
      <c r="A202" s="1" t="s">
        <v>200</v>
      </c>
      <c r="B202" s="4" t="s">
        <v>691</v>
      </c>
      <c r="C202" s="5" t="s">
        <v>1182</v>
      </c>
      <c r="D202" s="5">
        <v>0</v>
      </c>
      <c r="E202" s="5">
        <v>0</v>
      </c>
      <c r="F202">
        <v>21.159493999999999</v>
      </c>
      <c r="G202">
        <v>7.9381642863154411E-3</v>
      </c>
      <c r="H202">
        <v>0.92432940006256104</v>
      </c>
      <c r="I202">
        <v>3.700256093343099</v>
      </c>
      <c r="J202">
        <v>24</v>
      </c>
      <c r="K202">
        <v>0</v>
      </c>
      <c r="L202" s="5" t="s">
        <v>1478</v>
      </c>
      <c r="M202" s="10" t="s">
        <v>1478</v>
      </c>
      <c r="N202">
        <v>8</v>
      </c>
      <c r="O202" s="10" t="s">
        <v>1478</v>
      </c>
      <c r="P202" s="5">
        <v>1</v>
      </c>
      <c r="Q202" s="5" t="s">
        <v>1493</v>
      </c>
      <c r="R202" s="5" t="s">
        <v>1499</v>
      </c>
      <c r="S202" s="5" t="s">
        <v>1503</v>
      </c>
      <c r="T202" s="5" t="s">
        <v>1506</v>
      </c>
    </row>
    <row r="203" spans="1:20" x14ac:dyDescent="0.35">
      <c r="A203" s="1" t="s">
        <v>201</v>
      </c>
      <c r="B203" s="4" t="s">
        <v>692</v>
      </c>
      <c r="C203" s="5" t="s">
        <v>1183</v>
      </c>
      <c r="D203" s="5">
        <v>0</v>
      </c>
      <c r="E203" s="5">
        <v>0</v>
      </c>
      <c r="F203">
        <v>23.031640599999999</v>
      </c>
      <c r="G203">
        <v>1.6802293248474601E-2</v>
      </c>
      <c r="H203">
        <v>0.93336654702822364</v>
      </c>
      <c r="I203">
        <v>4.201470199384187</v>
      </c>
      <c r="J203">
        <v>25</v>
      </c>
      <c r="K203">
        <v>0</v>
      </c>
      <c r="L203" s="5">
        <v>0.63</v>
      </c>
      <c r="M203" s="10">
        <v>0.25</v>
      </c>
      <c r="N203">
        <v>12</v>
      </c>
      <c r="O203" s="10">
        <v>1</v>
      </c>
      <c r="P203" s="5">
        <v>1</v>
      </c>
      <c r="Q203" s="5" t="s">
        <v>1493</v>
      </c>
      <c r="R203" s="5" t="s">
        <v>1499</v>
      </c>
      <c r="S203" s="5" t="s">
        <v>1503</v>
      </c>
      <c r="T203" s="5" t="s">
        <v>1506</v>
      </c>
    </row>
    <row r="204" spans="1:20" x14ac:dyDescent="0.35">
      <c r="A204" s="1" t="s">
        <v>202</v>
      </c>
      <c r="B204" s="4" t="s">
        <v>693</v>
      </c>
      <c r="C204" s="5" t="s">
        <v>1184</v>
      </c>
      <c r="D204" s="5">
        <v>0</v>
      </c>
      <c r="E204" s="5">
        <v>0</v>
      </c>
      <c r="F204">
        <v>27.439447000000001</v>
      </c>
      <c r="G204">
        <v>1.104482441830138E-2</v>
      </c>
      <c r="H204">
        <v>0.89945950607458747</v>
      </c>
      <c r="I204">
        <v>2.5411389686059258</v>
      </c>
      <c r="J204">
        <v>19</v>
      </c>
      <c r="K204">
        <v>0</v>
      </c>
      <c r="L204" s="5" t="s">
        <v>1478</v>
      </c>
      <c r="M204" s="10" t="s">
        <v>1478</v>
      </c>
      <c r="N204" t="s">
        <v>1478</v>
      </c>
      <c r="O204" s="10" t="s">
        <v>1478</v>
      </c>
      <c r="P204" s="5">
        <v>1</v>
      </c>
      <c r="Q204" s="5" t="s">
        <v>1493</v>
      </c>
      <c r="R204" s="5" t="s">
        <v>1499</v>
      </c>
      <c r="S204" s="5" t="s">
        <v>1503</v>
      </c>
      <c r="T204" s="5" t="s">
        <v>1506</v>
      </c>
    </row>
    <row r="205" spans="1:20" x14ac:dyDescent="0.35">
      <c r="A205" s="1" t="s">
        <v>203</v>
      </c>
      <c r="B205" s="4" t="s">
        <v>694</v>
      </c>
      <c r="C205" s="5" t="s">
        <v>1185</v>
      </c>
      <c r="D205" s="5">
        <v>0</v>
      </c>
      <c r="E205" s="5">
        <v>0</v>
      </c>
      <c r="F205">
        <v>24.2631622</v>
      </c>
      <c r="G205">
        <v>5.5946980137377977E-3</v>
      </c>
      <c r="H205">
        <v>0.85307267308235168</v>
      </c>
      <c r="I205">
        <v>3.606082732860858</v>
      </c>
      <c r="J205">
        <v>21</v>
      </c>
      <c r="K205">
        <v>0</v>
      </c>
      <c r="L205" s="5" t="s">
        <v>1478</v>
      </c>
      <c r="M205" s="10" t="s">
        <v>1478</v>
      </c>
      <c r="N205" t="s">
        <v>1478</v>
      </c>
      <c r="O205" s="10" t="s">
        <v>1478</v>
      </c>
      <c r="P205" s="5">
        <v>1</v>
      </c>
      <c r="Q205" s="5" t="s">
        <v>1493</v>
      </c>
      <c r="R205" s="5" t="s">
        <v>1499</v>
      </c>
      <c r="S205" s="5" t="s">
        <v>1503</v>
      </c>
      <c r="T205" s="5" t="s">
        <v>1506</v>
      </c>
    </row>
    <row r="206" spans="1:20" x14ac:dyDescent="0.35">
      <c r="A206" s="1" t="s">
        <v>204</v>
      </c>
      <c r="B206" s="4" t="s">
        <v>695</v>
      </c>
      <c r="C206" s="5" t="s">
        <v>1186</v>
      </c>
      <c r="D206" s="5">
        <v>0</v>
      </c>
      <c r="E206" s="5">
        <v>0</v>
      </c>
      <c r="F206">
        <v>27.262536600000001</v>
      </c>
      <c r="G206">
        <v>8.7182965750495587E-3</v>
      </c>
      <c r="H206">
        <v>0.90133810043334961</v>
      </c>
      <c r="I206">
        <v>2.4403631687164311</v>
      </c>
      <c r="J206">
        <v>17</v>
      </c>
      <c r="K206">
        <v>0</v>
      </c>
      <c r="L206" s="5" t="s">
        <v>1478</v>
      </c>
      <c r="M206" s="10" t="s">
        <v>1478</v>
      </c>
      <c r="N206" t="s">
        <v>1478</v>
      </c>
      <c r="O206" s="10" t="s">
        <v>1478</v>
      </c>
      <c r="P206" s="5">
        <v>1</v>
      </c>
      <c r="Q206" s="5" t="s">
        <v>1493</v>
      </c>
      <c r="R206" s="5" t="s">
        <v>1499</v>
      </c>
      <c r="S206" s="5" t="s">
        <v>1503</v>
      </c>
      <c r="T206" s="5" t="s">
        <v>1506</v>
      </c>
    </row>
    <row r="207" spans="1:20" x14ac:dyDescent="0.35">
      <c r="A207" s="1" t="s">
        <v>205</v>
      </c>
      <c r="B207" s="4" t="s">
        <v>696</v>
      </c>
      <c r="C207" s="5" t="s">
        <v>1187</v>
      </c>
      <c r="D207" s="5">
        <v>0</v>
      </c>
      <c r="E207" s="5">
        <v>0</v>
      </c>
      <c r="F207">
        <v>25.894151300000001</v>
      </c>
      <c r="G207">
        <v>8.4119095699861646E-3</v>
      </c>
      <c r="H207">
        <v>0.88038386404514313</v>
      </c>
      <c r="I207">
        <v>4.7333307266235352</v>
      </c>
      <c r="J207">
        <v>23</v>
      </c>
      <c r="K207">
        <v>0</v>
      </c>
      <c r="L207" s="5" t="s">
        <v>1478</v>
      </c>
      <c r="M207" s="10" t="s">
        <v>1478</v>
      </c>
      <c r="N207">
        <v>8</v>
      </c>
      <c r="O207" s="10" t="s">
        <v>1478</v>
      </c>
      <c r="P207" s="5">
        <v>1</v>
      </c>
      <c r="Q207" s="5" t="s">
        <v>1493</v>
      </c>
      <c r="R207" s="5" t="s">
        <v>1499</v>
      </c>
      <c r="S207" s="5" t="s">
        <v>1503</v>
      </c>
      <c r="T207" s="5" t="s">
        <v>1506</v>
      </c>
    </row>
    <row r="208" spans="1:20" x14ac:dyDescent="0.35">
      <c r="A208" s="1" t="s">
        <v>206</v>
      </c>
      <c r="B208" s="4" t="s">
        <v>697</v>
      </c>
      <c r="C208" s="5" t="s">
        <v>1188</v>
      </c>
      <c r="D208" s="5">
        <v>0</v>
      </c>
      <c r="E208" s="5">
        <v>0</v>
      </c>
      <c r="F208">
        <v>24.7953735</v>
      </c>
      <c r="G208">
        <v>5.2628910634666681E-3</v>
      </c>
      <c r="H208">
        <v>0.78265078365802765</v>
      </c>
      <c r="I208">
        <v>2.7677764892578129</v>
      </c>
      <c r="J208">
        <v>16</v>
      </c>
      <c r="K208">
        <v>0</v>
      </c>
      <c r="L208" s="5">
        <v>1</v>
      </c>
      <c r="M208" s="10">
        <v>0</v>
      </c>
      <c r="N208">
        <v>10</v>
      </c>
      <c r="O208" s="10" t="s">
        <v>1478</v>
      </c>
      <c r="P208" s="5">
        <v>1</v>
      </c>
      <c r="Q208" s="5" t="s">
        <v>1493</v>
      </c>
      <c r="R208" s="5" t="s">
        <v>1499</v>
      </c>
      <c r="S208" s="5" t="s">
        <v>1503</v>
      </c>
      <c r="T208" s="5" t="s">
        <v>1506</v>
      </c>
    </row>
    <row r="209" spans="1:20" x14ac:dyDescent="0.35">
      <c r="A209" s="1" t="s">
        <v>207</v>
      </c>
      <c r="B209" s="4" t="s">
        <v>698</v>
      </c>
      <c r="C209" s="5" t="s">
        <v>1189</v>
      </c>
      <c r="D209" s="5">
        <v>0</v>
      </c>
      <c r="E209" s="5">
        <v>0</v>
      </c>
      <c r="F209">
        <v>26.916558800000001</v>
      </c>
      <c r="G209">
        <v>5.7711482513695964E-3</v>
      </c>
      <c r="H209">
        <v>0.8623344898223877</v>
      </c>
      <c r="I209">
        <v>3.0224225521087651</v>
      </c>
      <c r="J209">
        <v>17</v>
      </c>
      <c r="K209">
        <v>0</v>
      </c>
      <c r="L209" s="5" t="s">
        <v>1478</v>
      </c>
      <c r="M209" s="10" t="s">
        <v>1478</v>
      </c>
      <c r="N209">
        <v>10</v>
      </c>
      <c r="O209" s="10" t="s">
        <v>1478</v>
      </c>
      <c r="P209" s="5">
        <v>1</v>
      </c>
      <c r="Q209" s="5" t="s">
        <v>1493</v>
      </c>
      <c r="R209" s="5" t="s">
        <v>1499</v>
      </c>
      <c r="S209" s="5" t="s">
        <v>1503</v>
      </c>
      <c r="T209" s="5" t="s">
        <v>1506</v>
      </c>
    </row>
    <row r="210" spans="1:20" x14ac:dyDescent="0.35">
      <c r="A210" s="1" t="s">
        <v>208</v>
      </c>
      <c r="B210" s="4" t="s">
        <v>699</v>
      </c>
      <c r="C210" s="5" t="s">
        <v>1190</v>
      </c>
      <c r="D210" s="5">
        <v>0</v>
      </c>
      <c r="E210" s="5">
        <v>0</v>
      </c>
      <c r="F210">
        <v>26.256860400000001</v>
      </c>
      <c r="G210">
        <v>4.5448769815266132E-3</v>
      </c>
      <c r="H210">
        <v>0.75652871529261267</v>
      </c>
      <c r="I210">
        <v>2.7617338895797729</v>
      </c>
      <c r="J210">
        <v>15</v>
      </c>
      <c r="K210">
        <v>0</v>
      </c>
      <c r="L210" s="5">
        <v>0.54</v>
      </c>
      <c r="M210" s="10">
        <v>0</v>
      </c>
      <c r="N210" t="s">
        <v>1478</v>
      </c>
      <c r="O210" s="10" t="s">
        <v>1478</v>
      </c>
      <c r="P210" s="5">
        <v>1</v>
      </c>
      <c r="Q210" s="5" t="s">
        <v>1493</v>
      </c>
      <c r="R210" s="5" t="s">
        <v>1499</v>
      </c>
      <c r="S210" s="5" t="s">
        <v>1503</v>
      </c>
      <c r="T210" s="5" t="s">
        <v>1506</v>
      </c>
    </row>
    <row r="211" spans="1:20" x14ac:dyDescent="0.35">
      <c r="A211" s="1" t="s">
        <v>209</v>
      </c>
      <c r="B211" s="4" t="s">
        <v>700</v>
      </c>
      <c r="C211" s="5" t="s">
        <v>1191</v>
      </c>
      <c r="D211" s="5">
        <v>0</v>
      </c>
      <c r="E211" s="5">
        <v>0</v>
      </c>
      <c r="F211" t="s">
        <v>1478</v>
      </c>
      <c r="G211" t="s">
        <v>1478</v>
      </c>
      <c r="H211" t="s">
        <v>1478</v>
      </c>
      <c r="I211" t="s">
        <v>1478</v>
      </c>
      <c r="J211" t="s">
        <v>1478</v>
      </c>
      <c r="K211">
        <v>0</v>
      </c>
      <c r="L211" s="5" t="s">
        <v>1478</v>
      </c>
      <c r="M211" s="10" t="s">
        <v>1478</v>
      </c>
      <c r="N211" t="s">
        <v>1478</v>
      </c>
      <c r="O211" s="10" t="s">
        <v>1478</v>
      </c>
      <c r="P211" s="5">
        <v>1</v>
      </c>
      <c r="Q211" s="5" t="s">
        <v>1493</v>
      </c>
      <c r="R211" s="5" t="s">
        <v>1499</v>
      </c>
      <c r="S211" s="5" t="s">
        <v>1503</v>
      </c>
      <c r="T211" s="5" t="s">
        <v>1506</v>
      </c>
    </row>
    <row r="212" spans="1:20" x14ac:dyDescent="0.35">
      <c r="A212" s="1" t="s">
        <v>210</v>
      </c>
      <c r="B212" s="4" t="s">
        <v>701</v>
      </c>
      <c r="C212" s="5" t="s">
        <v>1192</v>
      </c>
      <c r="D212" s="5">
        <v>0</v>
      </c>
      <c r="E212" s="5">
        <v>0</v>
      </c>
      <c r="F212" s="7">
        <v>22.741029350000002</v>
      </c>
      <c r="G212" s="7">
        <v>8.0862599999999996E-3</v>
      </c>
      <c r="H212" s="7">
        <v>0.91731711500000002</v>
      </c>
      <c r="I212" s="7">
        <v>3.8761346529999998</v>
      </c>
      <c r="J212">
        <v>23</v>
      </c>
      <c r="K212">
        <v>0</v>
      </c>
      <c r="L212" s="5">
        <v>1.05</v>
      </c>
      <c r="M212" s="10">
        <v>0.3</v>
      </c>
      <c r="N212">
        <v>10</v>
      </c>
      <c r="O212" s="10" t="s">
        <v>1478</v>
      </c>
      <c r="P212" s="5">
        <v>1</v>
      </c>
      <c r="Q212" s="5" t="s">
        <v>1493</v>
      </c>
      <c r="R212" s="5" t="s">
        <v>1499</v>
      </c>
      <c r="S212" s="5" t="s">
        <v>1503</v>
      </c>
      <c r="T212" s="5" t="s">
        <v>1506</v>
      </c>
    </row>
    <row r="213" spans="1:20" x14ac:dyDescent="0.35">
      <c r="A213" s="1" t="s">
        <v>211</v>
      </c>
      <c r="B213" s="4" t="s">
        <v>702</v>
      </c>
      <c r="C213" s="5" t="s">
        <v>1193</v>
      </c>
      <c r="D213" s="5">
        <v>0</v>
      </c>
      <c r="E213" s="5">
        <v>0</v>
      </c>
      <c r="F213">
        <v>25.7438802</v>
      </c>
      <c r="G213">
        <v>1.1421640093127889E-2</v>
      </c>
      <c r="H213">
        <v>0.90506658951441443</v>
      </c>
      <c r="I213">
        <v>3.1844495690387231</v>
      </c>
      <c r="J213">
        <v>21</v>
      </c>
      <c r="K213">
        <v>0</v>
      </c>
      <c r="L213" s="5" t="s">
        <v>1478</v>
      </c>
      <c r="M213" s="10" t="s">
        <v>1478</v>
      </c>
      <c r="N213" t="s">
        <v>1478</v>
      </c>
      <c r="O213" s="10" t="s">
        <v>1478</v>
      </c>
      <c r="P213" s="5">
        <v>1</v>
      </c>
      <c r="Q213" s="5" t="s">
        <v>1493</v>
      </c>
      <c r="R213" s="5" t="s">
        <v>1499</v>
      </c>
      <c r="S213" s="5" t="s">
        <v>1503</v>
      </c>
      <c r="T213" s="5" t="s">
        <v>1506</v>
      </c>
    </row>
    <row r="214" spans="1:20" x14ac:dyDescent="0.35">
      <c r="A214" s="1" t="s">
        <v>212</v>
      </c>
      <c r="B214" s="4" t="s">
        <v>703</v>
      </c>
      <c r="C214" s="5" t="s">
        <v>1194</v>
      </c>
      <c r="D214" s="5">
        <v>0</v>
      </c>
      <c r="E214" s="5">
        <v>0</v>
      </c>
      <c r="F214" t="s">
        <v>1478</v>
      </c>
      <c r="G214" t="s">
        <v>1478</v>
      </c>
      <c r="H214" t="s">
        <v>1478</v>
      </c>
      <c r="I214" t="s">
        <v>1478</v>
      </c>
      <c r="J214" t="s">
        <v>1478</v>
      </c>
      <c r="K214">
        <v>0</v>
      </c>
      <c r="L214" s="5" t="s">
        <v>1478</v>
      </c>
      <c r="M214" s="10" t="s">
        <v>1478</v>
      </c>
      <c r="N214" t="s">
        <v>1478</v>
      </c>
      <c r="O214" s="10" t="s">
        <v>1478</v>
      </c>
      <c r="P214" s="5">
        <v>1</v>
      </c>
      <c r="Q214" s="5" t="s">
        <v>1493</v>
      </c>
      <c r="R214" s="5" t="s">
        <v>1499</v>
      </c>
      <c r="S214" s="5" t="s">
        <v>1503</v>
      </c>
      <c r="T214" s="5" t="s">
        <v>1506</v>
      </c>
    </row>
    <row r="215" spans="1:20" x14ac:dyDescent="0.35">
      <c r="A215" s="1" t="s">
        <v>213</v>
      </c>
      <c r="B215" s="4" t="s">
        <v>704</v>
      </c>
      <c r="C215" s="5" t="s">
        <v>1195</v>
      </c>
      <c r="D215" s="5">
        <v>0</v>
      </c>
      <c r="E215" s="5">
        <v>0</v>
      </c>
      <c r="F215" t="s">
        <v>1478</v>
      </c>
      <c r="G215" t="s">
        <v>1478</v>
      </c>
      <c r="H215" t="s">
        <v>1478</v>
      </c>
      <c r="I215" t="s">
        <v>1478</v>
      </c>
      <c r="J215" t="s">
        <v>1478</v>
      </c>
      <c r="K215">
        <v>0</v>
      </c>
      <c r="L215" s="5" t="s">
        <v>1478</v>
      </c>
      <c r="M215" s="10" t="s">
        <v>1478</v>
      </c>
      <c r="N215">
        <v>10</v>
      </c>
      <c r="O215" s="10" t="s">
        <v>1478</v>
      </c>
      <c r="P215" s="5">
        <v>1</v>
      </c>
      <c r="Q215" s="5" t="s">
        <v>1493</v>
      </c>
      <c r="R215" s="5" t="s">
        <v>1499</v>
      </c>
      <c r="S215" s="5" t="s">
        <v>1503</v>
      </c>
      <c r="T215" s="5" t="s">
        <v>1506</v>
      </c>
    </row>
    <row r="216" spans="1:20" x14ac:dyDescent="0.35">
      <c r="A216" s="1" t="s">
        <v>214</v>
      </c>
      <c r="B216" s="4" t="s">
        <v>705</v>
      </c>
      <c r="C216" s="5" t="s">
        <v>1196</v>
      </c>
      <c r="D216" s="5">
        <v>0</v>
      </c>
      <c r="E216" s="5">
        <v>0</v>
      </c>
      <c r="F216">
        <v>22.910635200000002</v>
      </c>
      <c r="G216">
        <v>7.173995977561725E-3</v>
      </c>
      <c r="H216">
        <v>0.92273831994909994</v>
      </c>
      <c r="I216">
        <v>3.9050278186798102</v>
      </c>
      <c r="J216">
        <v>25</v>
      </c>
      <c r="K216">
        <v>0</v>
      </c>
      <c r="L216" s="5">
        <v>1.05</v>
      </c>
      <c r="M216" s="10">
        <v>0.3</v>
      </c>
      <c r="N216">
        <v>12</v>
      </c>
      <c r="O216" s="10" t="s">
        <v>1478</v>
      </c>
      <c r="P216" s="5">
        <v>1</v>
      </c>
      <c r="Q216" s="5" t="s">
        <v>1493</v>
      </c>
      <c r="R216" s="5" t="s">
        <v>1499</v>
      </c>
      <c r="S216" s="5" t="s">
        <v>1503</v>
      </c>
      <c r="T216" s="5" t="s">
        <v>1506</v>
      </c>
    </row>
    <row r="217" spans="1:20" x14ac:dyDescent="0.35">
      <c r="A217" s="1" t="s">
        <v>215</v>
      </c>
      <c r="B217" s="4" t="s">
        <v>706</v>
      </c>
      <c r="C217" s="5" t="s">
        <v>1197</v>
      </c>
      <c r="D217" s="5">
        <v>0</v>
      </c>
      <c r="E217" s="5">
        <v>0</v>
      </c>
      <c r="F217">
        <v>27.389471400000001</v>
      </c>
      <c r="G217">
        <v>8.8366582989692685E-3</v>
      </c>
      <c r="H217">
        <v>0.89077777862548824</v>
      </c>
      <c r="I217">
        <v>2.8713831529021259</v>
      </c>
      <c r="J217">
        <v>19</v>
      </c>
      <c r="K217">
        <v>0</v>
      </c>
      <c r="L217" s="5" t="s">
        <v>1478</v>
      </c>
      <c r="M217" s="10" t="s">
        <v>1478</v>
      </c>
      <c r="N217" t="s">
        <v>1478</v>
      </c>
      <c r="O217" s="10" t="s">
        <v>1478</v>
      </c>
      <c r="P217" s="5">
        <v>1</v>
      </c>
      <c r="Q217" s="5" t="s">
        <v>1493</v>
      </c>
      <c r="R217" s="5" t="s">
        <v>1499</v>
      </c>
      <c r="S217" s="5" t="s">
        <v>1503</v>
      </c>
      <c r="T217" s="5" t="s">
        <v>1506</v>
      </c>
    </row>
    <row r="218" spans="1:20" x14ac:dyDescent="0.35">
      <c r="A218" s="1" t="s">
        <v>216</v>
      </c>
      <c r="B218" s="4" t="s">
        <v>707</v>
      </c>
      <c r="C218" s="5" t="s">
        <v>1198</v>
      </c>
      <c r="D218" s="5">
        <v>0</v>
      </c>
      <c r="E218" s="5">
        <v>0</v>
      </c>
      <c r="F218">
        <v>26.748864699999999</v>
      </c>
      <c r="G218">
        <v>4.3274107707762409E-3</v>
      </c>
      <c r="H218">
        <v>0.71943004194058868</v>
      </c>
      <c r="I218">
        <v>2.1828209835550072</v>
      </c>
      <c r="J218">
        <v>18</v>
      </c>
      <c r="K218">
        <v>0</v>
      </c>
      <c r="L218" s="5" t="s">
        <v>1478</v>
      </c>
      <c r="M218" s="10" t="s">
        <v>1478</v>
      </c>
      <c r="N218">
        <v>8</v>
      </c>
      <c r="O218" s="10" t="s">
        <v>1478</v>
      </c>
      <c r="P218" s="5">
        <v>1</v>
      </c>
      <c r="Q218" s="5" t="s">
        <v>1493</v>
      </c>
      <c r="R218" s="5" t="s">
        <v>1499</v>
      </c>
      <c r="S218" s="5" t="s">
        <v>1503</v>
      </c>
      <c r="T218" s="5" t="s">
        <v>1506</v>
      </c>
    </row>
    <row r="219" spans="1:20" x14ac:dyDescent="0.35">
      <c r="A219" s="1" t="s">
        <v>217</v>
      </c>
      <c r="B219" s="4" t="s">
        <v>708</v>
      </c>
      <c r="C219" s="5" t="s">
        <v>1199</v>
      </c>
      <c r="D219" s="5">
        <v>0</v>
      </c>
      <c r="E219" s="5">
        <v>0</v>
      </c>
      <c r="F219">
        <v>26.370192500000002</v>
      </c>
      <c r="G219">
        <v>7.2236270643770686E-3</v>
      </c>
      <c r="H219">
        <v>0.87156005700429284</v>
      </c>
      <c r="I219">
        <v>3.671256810426712</v>
      </c>
      <c r="J219">
        <v>19</v>
      </c>
      <c r="K219">
        <v>0</v>
      </c>
      <c r="L219" s="5">
        <v>0.77</v>
      </c>
      <c r="M219" s="10">
        <v>0.22</v>
      </c>
      <c r="N219" t="s">
        <v>1478</v>
      </c>
      <c r="O219" s="10" t="s">
        <v>1478</v>
      </c>
      <c r="P219" s="5">
        <v>1</v>
      </c>
      <c r="Q219" s="5" t="s">
        <v>1493</v>
      </c>
      <c r="R219" s="5" t="s">
        <v>1499</v>
      </c>
      <c r="S219" s="5" t="s">
        <v>1503</v>
      </c>
      <c r="T219" s="5" t="s">
        <v>1506</v>
      </c>
    </row>
    <row r="220" spans="1:20" x14ac:dyDescent="0.35">
      <c r="A220" s="1" t="s">
        <v>218</v>
      </c>
      <c r="B220" s="4" t="s">
        <v>709</v>
      </c>
      <c r="C220" s="5" t="s">
        <v>1200</v>
      </c>
      <c r="D220" s="5">
        <v>0</v>
      </c>
      <c r="E220" s="5">
        <v>0</v>
      </c>
      <c r="F220">
        <v>27.455663000000001</v>
      </c>
      <c r="G220">
        <v>4.5490971851077948E-3</v>
      </c>
      <c r="H220">
        <v>0.8018322722478346</v>
      </c>
      <c r="I220">
        <v>3.4474313148232389</v>
      </c>
      <c r="J220">
        <v>19</v>
      </c>
      <c r="K220">
        <v>0</v>
      </c>
      <c r="L220" s="5">
        <v>0.8</v>
      </c>
      <c r="M220" s="10">
        <v>0</v>
      </c>
      <c r="N220">
        <v>12</v>
      </c>
      <c r="O220" s="10" t="s">
        <v>1478</v>
      </c>
      <c r="P220" s="5">
        <v>1</v>
      </c>
      <c r="Q220" s="5" t="s">
        <v>1493</v>
      </c>
      <c r="R220" s="5" t="s">
        <v>1499</v>
      </c>
      <c r="S220" s="5" t="s">
        <v>1503</v>
      </c>
      <c r="T220" s="5" t="s">
        <v>1506</v>
      </c>
    </row>
    <row r="221" spans="1:20" x14ac:dyDescent="0.35">
      <c r="A221" s="1" t="s">
        <v>219</v>
      </c>
      <c r="B221" s="4" t="s">
        <v>710</v>
      </c>
      <c r="C221" s="5" t="s">
        <v>1201</v>
      </c>
      <c r="D221" s="5">
        <v>0</v>
      </c>
      <c r="E221" s="5">
        <v>0</v>
      </c>
      <c r="F221">
        <v>27.071809399999999</v>
      </c>
      <c r="G221">
        <v>1.426193048246205E-2</v>
      </c>
      <c r="H221">
        <v>0.90829391777515411</v>
      </c>
      <c r="I221">
        <v>1.6410917639732361</v>
      </c>
      <c r="J221">
        <v>19</v>
      </c>
      <c r="K221">
        <v>0</v>
      </c>
      <c r="L221" s="5">
        <v>7</v>
      </c>
      <c r="M221" s="10">
        <v>0</v>
      </c>
      <c r="N221">
        <v>15</v>
      </c>
      <c r="O221" s="10" t="s">
        <v>1478</v>
      </c>
      <c r="P221" s="5">
        <v>1</v>
      </c>
      <c r="Q221" s="5" t="s">
        <v>1493</v>
      </c>
      <c r="R221" s="5" t="s">
        <v>1499</v>
      </c>
      <c r="S221" s="5" t="s">
        <v>1503</v>
      </c>
      <c r="T221" s="5" t="s">
        <v>1506</v>
      </c>
    </row>
    <row r="222" spans="1:20" x14ac:dyDescent="0.35">
      <c r="A222" s="1" t="s">
        <v>220</v>
      </c>
      <c r="B222" s="4" t="s">
        <v>711</v>
      </c>
      <c r="C222" s="5" t="s">
        <v>1202</v>
      </c>
      <c r="D222" s="5">
        <v>0</v>
      </c>
      <c r="E222" s="5">
        <v>0</v>
      </c>
      <c r="F222">
        <v>25.463502500000001</v>
      </c>
      <c r="G222">
        <v>9.5510524697601795E-3</v>
      </c>
      <c r="H222">
        <v>0.9095132052898407</v>
      </c>
      <c r="I222">
        <v>5.514109166463216</v>
      </c>
      <c r="J222">
        <v>23</v>
      </c>
      <c r="K222">
        <v>0</v>
      </c>
      <c r="L222" s="5" t="s">
        <v>1478</v>
      </c>
      <c r="M222" s="10" t="s">
        <v>1478</v>
      </c>
      <c r="N222">
        <v>0</v>
      </c>
      <c r="O222" s="10" t="s">
        <v>1478</v>
      </c>
      <c r="P222" s="5">
        <v>1</v>
      </c>
      <c r="Q222" s="5" t="s">
        <v>1493</v>
      </c>
      <c r="R222" s="5" t="s">
        <v>1499</v>
      </c>
      <c r="S222" s="5" t="s">
        <v>1503</v>
      </c>
      <c r="T222" s="5" t="s">
        <v>1506</v>
      </c>
    </row>
    <row r="223" spans="1:20" x14ac:dyDescent="0.35">
      <c r="A223" s="1" t="s">
        <v>221</v>
      </c>
      <c r="B223" s="4" t="s">
        <v>712</v>
      </c>
      <c r="C223" s="5" t="s">
        <v>1203</v>
      </c>
      <c r="D223" s="5">
        <v>0</v>
      </c>
      <c r="E223" s="5">
        <v>0</v>
      </c>
      <c r="F223">
        <v>22.5461548</v>
      </c>
      <c r="G223">
        <v>1.0092339571565389E-2</v>
      </c>
      <c r="H223">
        <v>0.93452830910682683</v>
      </c>
      <c r="I223">
        <v>5.117437409572914</v>
      </c>
      <c r="J223">
        <v>25</v>
      </c>
      <c r="K223">
        <v>0</v>
      </c>
      <c r="L223" s="5" t="s">
        <v>1478</v>
      </c>
      <c r="M223" s="10" t="s">
        <v>1478</v>
      </c>
      <c r="N223" t="s">
        <v>1478</v>
      </c>
      <c r="O223" s="10" t="s">
        <v>1478</v>
      </c>
      <c r="P223" s="5">
        <v>1</v>
      </c>
      <c r="Q223" s="5" t="s">
        <v>1493</v>
      </c>
      <c r="R223" s="5" t="s">
        <v>1499</v>
      </c>
      <c r="S223" s="5" t="s">
        <v>1503</v>
      </c>
      <c r="T223" s="5" t="s">
        <v>1506</v>
      </c>
    </row>
    <row r="224" spans="1:20" x14ac:dyDescent="0.35">
      <c r="A224" s="1" t="s">
        <v>222</v>
      </c>
      <c r="B224" s="4" t="s">
        <v>713</v>
      </c>
      <c r="C224" s="5" t="s">
        <v>1204</v>
      </c>
      <c r="D224" s="5">
        <v>0</v>
      </c>
      <c r="E224" s="5">
        <v>0</v>
      </c>
      <c r="F224">
        <v>25.726113900000001</v>
      </c>
      <c r="G224">
        <v>1.174775557592511E-2</v>
      </c>
      <c r="H224">
        <v>0.89297448098659515</v>
      </c>
      <c r="I224">
        <v>4.0445137977600094</v>
      </c>
      <c r="J224">
        <v>19</v>
      </c>
      <c r="K224">
        <v>0</v>
      </c>
      <c r="L224" s="5">
        <v>0.75</v>
      </c>
      <c r="M224" s="10">
        <v>0.1</v>
      </c>
      <c r="N224">
        <v>8</v>
      </c>
      <c r="O224" s="10" t="s">
        <v>1478</v>
      </c>
      <c r="P224" s="5">
        <v>1</v>
      </c>
      <c r="Q224" s="5" t="s">
        <v>1493</v>
      </c>
      <c r="R224" s="5" t="s">
        <v>1499</v>
      </c>
      <c r="S224" s="5" t="s">
        <v>1503</v>
      </c>
      <c r="T224" s="5" t="s">
        <v>1506</v>
      </c>
    </row>
    <row r="225" spans="1:20" x14ac:dyDescent="0.35">
      <c r="A225" s="1" t="s">
        <v>223</v>
      </c>
      <c r="B225" s="4" t="s">
        <v>714</v>
      </c>
      <c r="C225" s="5" t="s">
        <v>1205</v>
      </c>
      <c r="D225" s="5">
        <v>0</v>
      </c>
      <c r="E225" s="5">
        <v>0</v>
      </c>
      <c r="F225">
        <v>26.9362122</v>
      </c>
      <c r="G225">
        <v>1.6737934201955799E-2</v>
      </c>
      <c r="H225">
        <v>0.90298092365264893</v>
      </c>
      <c r="I225">
        <v>3.764404296875</v>
      </c>
      <c r="J225">
        <v>9</v>
      </c>
      <c r="K225">
        <v>0</v>
      </c>
      <c r="L225" s="5">
        <v>0.67500000000000004</v>
      </c>
      <c r="M225" s="10">
        <v>0.45</v>
      </c>
      <c r="N225">
        <v>8</v>
      </c>
      <c r="O225" s="10" t="s">
        <v>1478</v>
      </c>
      <c r="P225" s="5">
        <v>1</v>
      </c>
      <c r="Q225" s="5" t="s">
        <v>1493</v>
      </c>
      <c r="R225" s="5" t="s">
        <v>1499</v>
      </c>
      <c r="S225" s="5" t="s">
        <v>1503</v>
      </c>
      <c r="T225" s="5" t="s">
        <v>1506</v>
      </c>
    </row>
    <row r="226" spans="1:20" x14ac:dyDescent="0.35">
      <c r="A226" s="1" t="s">
        <v>224</v>
      </c>
      <c r="B226" s="4" t="s">
        <v>715</v>
      </c>
      <c r="C226" s="5" t="s">
        <v>1206</v>
      </c>
      <c r="D226" s="5">
        <v>0</v>
      </c>
      <c r="E226" s="5">
        <v>0</v>
      </c>
      <c r="F226">
        <v>21.492120400000001</v>
      </c>
      <c r="G226">
        <v>4.5372545719146729E-3</v>
      </c>
      <c r="H226">
        <v>0.93133676052093506</v>
      </c>
      <c r="I226">
        <v>2.075228412946065</v>
      </c>
      <c r="J226">
        <v>15</v>
      </c>
      <c r="K226">
        <v>0</v>
      </c>
      <c r="L226" s="5" t="s">
        <v>1478</v>
      </c>
      <c r="M226" s="10" t="s">
        <v>1478</v>
      </c>
      <c r="N226">
        <v>8</v>
      </c>
      <c r="O226" s="10" t="s">
        <v>1478</v>
      </c>
      <c r="P226" s="5">
        <v>1</v>
      </c>
      <c r="Q226" s="5" t="s">
        <v>1493</v>
      </c>
      <c r="R226" s="5" t="s">
        <v>1499</v>
      </c>
      <c r="S226" s="5" t="s">
        <v>1503</v>
      </c>
      <c r="T226" s="5" t="s">
        <v>1506</v>
      </c>
    </row>
    <row r="227" spans="1:20" x14ac:dyDescent="0.35">
      <c r="A227" s="1" t="s">
        <v>225</v>
      </c>
      <c r="B227" s="4" t="s">
        <v>716</v>
      </c>
      <c r="C227" s="5" t="s">
        <v>1207</v>
      </c>
      <c r="D227" s="5">
        <v>1</v>
      </c>
      <c r="E227" s="5">
        <v>2</v>
      </c>
      <c r="F227" s="7">
        <v>25.133992275000001</v>
      </c>
      <c r="G227" s="7">
        <v>3.0779092500000001E-3</v>
      </c>
      <c r="H227" s="7">
        <v>0.68501588975000005</v>
      </c>
      <c r="I227" s="7">
        <v>3.6978903955</v>
      </c>
      <c r="J227">
        <v>58</v>
      </c>
      <c r="K227">
        <v>1</v>
      </c>
      <c r="L227" s="5">
        <v>7.5</v>
      </c>
      <c r="M227" s="10">
        <v>3</v>
      </c>
      <c r="N227">
        <v>20</v>
      </c>
      <c r="O227" s="10">
        <v>0.5</v>
      </c>
      <c r="P227" s="5">
        <v>18</v>
      </c>
      <c r="Q227" s="5" t="s">
        <v>1490</v>
      </c>
      <c r="R227" s="5" t="s">
        <v>1478</v>
      </c>
      <c r="S227" s="5" t="s">
        <v>1501</v>
      </c>
      <c r="T227" s="5" t="s">
        <v>1506</v>
      </c>
    </row>
    <row r="228" spans="1:20" x14ac:dyDescent="0.35">
      <c r="A228" s="1" t="s">
        <v>226</v>
      </c>
      <c r="B228" s="4" t="s">
        <v>717</v>
      </c>
      <c r="C228" s="5" t="s">
        <v>1208</v>
      </c>
      <c r="D228" s="5">
        <v>0</v>
      </c>
      <c r="E228" s="5">
        <v>0</v>
      </c>
      <c r="F228" s="7">
        <v>25.1298791</v>
      </c>
      <c r="G228" s="7">
        <v>5.5170690000000003E-3</v>
      </c>
      <c r="H228" s="7">
        <v>0.85141192233332996</v>
      </c>
      <c r="I228" s="7">
        <v>4.1132728083333001</v>
      </c>
      <c r="J228">
        <v>38</v>
      </c>
      <c r="K228">
        <v>1</v>
      </c>
      <c r="L228" s="5">
        <v>6.5</v>
      </c>
      <c r="M228" s="10">
        <v>6</v>
      </c>
      <c r="N228">
        <v>25</v>
      </c>
      <c r="O228" s="10">
        <v>1</v>
      </c>
      <c r="P228" s="5">
        <v>15</v>
      </c>
      <c r="Q228" s="5" t="s">
        <v>1490</v>
      </c>
      <c r="R228" s="5" t="s">
        <v>1497</v>
      </c>
      <c r="S228" s="5" t="s">
        <v>1501</v>
      </c>
      <c r="T228" s="5" t="s">
        <v>1506</v>
      </c>
    </row>
    <row r="229" spans="1:20" x14ac:dyDescent="0.35">
      <c r="A229" s="2" t="s">
        <v>227</v>
      </c>
      <c r="B229" s="4" t="s">
        <v>718</v>
      </c>
      <c r="C229" s="5" t="s">
        <v>1209</v>
      </c>
      <c r="D229" s="5">
        <v>0</v>
      </c>
      <c r="E229" s="5">
        <v>0</v>
      </c>
      <c r="F229" s="7">
        <v>23.629918416667</v>
      </c>
      <c r="G229" s="7">
        <v>3.0797245E-3</v>
      </c>
      <c r="H229" s="7">
        <v>0.48813737483332997</v>
      </c>
      <c r="I229" s="7">
        <v>3.1914416111667001</v>
      </c>
      <c r="J229">
        <v>37</v>
      </c>
      <c r="K229">
        <v>0</v>
      </c>
      <c r="L229" s="5">
        <v>0.25</v>
      </c>
      <c r="M229" s="10">
        <v>0</v>
      </c>
      <c r="N229">
        <v>15</v>
      </c>
      <c r="O229" s="10">
        <v>2</v>
      </c>
      <c r="P229" s="5">
        <v>1</v>
      </c>
      <c r="Q229" s="5" t="s">
        <v>1493</v>
      </c>
      <c r="R229" s="5" t="s">
        <v>1478</v>
      </c>
      <c r="S229" s="5" t="s">
        <v>1501</v>
      </c>
      <c r="T229" s="5" t="s">
        <v>1506</v>
      </c>
    </row>
    <row r="230" spans="1:20" x14ac:dyDescent="0.35">
      <c r="A230" s="1" t="s">
        <v>228</v>
      </c>
      <c r="B230" s="4" t="s">
        <v>719</v>
      </c>
      <c r="C230" s="5" t="s">
        <v>1210</v>
      </c>
      <c r="D230" s="5">
        <v>0</v>
      </c>
      <c r="E230" s="5">
        <v>0</v>
      </c>
      <c r="F230" s="7">
        <v>25.335795766667001</v>
      </c>
      <c r="G230" s="7">
        <v>8.0766620000000001E-3</v>
      </c>
      <c r="H230" s="7">
        <v>0.55903169233333005</v>
      </c>
      <c r="I230" s="7">
        <v>3.1999826336666999</v>
      </c>
      <c r="J230">
        <v>27</v>
      </c>
      <c r="K230">
        <v>0</v>
      </c>
      <c r="L230" s="5">
        <v>0.13</v>
      </c>
      <c r="M230" s="10">
        <v>0.08</v>
      </c>
      <c r="N230">
        <v>18</v>
      </c>
      <c r="O230" s="10">
        <v>1</v>
      </c>
      <c r="P230" s="5">
        <v>4</v>
      </c>
      <c r="Q230" s="5" t="s">
        <v>1491</v>
      </c>
      <c r="R230" s="5" t="s">
        <v>1496</v>
      </c>
      <c r="S230" s="5" t="s">
        <v>1502</v>
      </c>
      <c r="T230" s="5" t="s">
        <v>1506</v>
      </c>
    </row>
    <row r="231" spans="1:20" x14ac:dyDescent="0.35">
      <c r="A231" s="1" t="s">
        <v>229</v>
      </c>
      <c r="B231" s="4" t="s">
        <v>720</v>
      </c>
      <c r="C231" s="5" t="s">
        <v>1211</v>
      </c>
      <c r="D231" s="5">
        <v>1</v>
      </c>
      <c r="E231" s="5">
        <v>17</v>
      </c>
      <c r="F231" s="7">
        <v>15.218840966667001</v>
      </c>
      <c r="G231" s="7">
        <v>2.8660723333333001E-3</v>
      </c>
      <c r="H231" s="7">
        <v>0.44703515233333002</v>
      </c>
      <c r="I231" s="7">
        <v>3.8281725993332998</v>
      </c>
      <c r="J231">
        <v>65</v>
      </c>
      <c r="K231">
        <v>1</v>
      </c>
      <c r="L231" s="5">
        <v>8.85</v>
      </c>
      <c r="M231" s="10">
        <v>2.7</v>
      </c>
      <c r="N231">
        <v>20</v>
      </c>
      <c r="O231" s="10">
        <v>0.25</v>
      </c>
      <c r="P231" s="5">
        <v>30</v>
      </c>
      <c r="Q231" s="5" t="s">
        <v>1490</v>
      </c>
      <c r="R231" s="5" t="s">
        <v>1499</v>
      </c>
      <c r="S231" s="5" t="s">
        <v>1501</v>
      </c>
      <c r="T231" s="5" t="s">
        <v>1506</v>
      </c>
    </row>
    <row r="232" spans="1:20" x14ac:dyDescent="0.35">
      <c r="A232" s="2" t="s">
        <v>230</v>
      </c>
      <c r="B232" s="4" t="s">
        <v>721</v>
      </c>
      <c r="C232" s="5" t="s">
        <v>1212</v>
      </c>
      <c r="D232" s="5">
        <v>0</v>
      </c>
      <c r="E232" s="5">
        <v>0</v>
      </c>
      <c r="F232" s="7">
        <v>2.9963899999999999</v>
      </c>
      <c r="G232" s="7">
        <v>3.7653735E-3</v>
      </c>
      <c r="H232" s="7">
        <v>0.473464722</v>
      </c>
      <c r="I232" s="7">
        <v>2.624700152</v>
      </c>
      <c r="J232">
        <v>95</v>
      </c>
      <c r="K232">
        <v>1</v>
      </c>
      <c r="L232" s="5">
        <v>11.25</v>
      </c>
      <c r="M232" s="10">
        <v>6.5</v>
      </c>
      <c r="N232" t="s">
        <v>1478</v>
      </c>
      <c r="O232" s="10">
        <v>1</v>
      </c>
      <c r="P232" s="5">
        <v>20</v>
      </c>
      <c r="Q232" s="5" t="s">
        <v>1490</v>
      </c>
      <c r="R232" s="5" t="s">
        <v>1499</v>
      </c>
      <c r="S232" s="5" t="s">
        <v>1501</v>
      </c>
      <c r="T232" s="5" t="s">
        <v>1506</v>
      </c>
    </row>
    <row r="233" spans="1:20" x14ac:dyDescent="0.35">
      <c r="A233" s="1" t="s">
        <v>231</v>
      </c>
      <c r="B233" s="4" t="s">
        <v>722</v>
      </c>
      <c r="C233" s="5" t="s">
        <v>1213</v>
      </c>
      <c r="D233" s="5">
        <v>0</v>
      </c>
      <c r="E233" s="5">
        <v>0</v>
      </c>
      <c r="F233" s="7">
        <v>27.6266876</v>
      </c>
      <c r="G233" s="7">
        <v>1.0391982500000001E-2</v>
      </c>
      <c r="H233" s="7">
        <v>0.92781621849999996</v>
      </c>
      <c r="I233" s="7">
        <v>5.1278088720000001</v>
      </c>
      <c r="J233">
        <v>12</v>
      </c>
      <c r="K233">
        <v>1</v>
      </c>
      <c r="L233" s="5">
        <v>12.05</v>
      </c>
      <c r="M233" s="10">
        <v>9.5</v>
      </c>
      <c r="N233" t="s">
        <v>1478</v>
      </c>
      <c r="O233" s="10">
        <v>0.5</v>
      </c>
      <c r="P233" s="5">
        <v>28</v>
      </c>
      <c r="Q233" s="5" t="s">
        <v>1490</v>
      </c>
      <c r="R233" s="5" t="s">
        <v>1499</v>
      </c>
      <c r="S233" s="5" t="s">
        <v>1501</v>
      </c>
      <c r="T233" s="5" t="s">
        <v>1506</v>
      </c>
    </row>
    <row r="234" spans="1:20" x14ac:dyDescent="0.35">
      <c r="A234" s="1" t="s">
        <v>232</v>
      </c>
      <c r="B234" s="4" t="s">
        <v>723</v>
      </c>
      <c r="C234" s="5" t="s">
        <v>1214</v>
      </c>
      <c r="D234" s="5">
        <v>0</v>
      </c>
      <c r="E234" s="5">
        <v>0</v>
      </c>
      <c r="F234" s="7">
        <v>8.7434515499999996</v>
      </c>
      <c r="G234" s="7">
        <v>3.7570527499999999E-3</v>
      </c>
      <c r="H234" s="7">
        <v>0.47330354650000001</v>
      </c>
      <c r="I234" s="7">
        <v>2.6842897565000001</v>
      </c>
      <c r="J234">
        <v>8</v>
      </c>
      <c r="K234">
        <v>1</v>
      </c>
      <c r="L234" s="5">
        <v>8.35</v>
      </c>
      <c r="M234" s="10">
        <v>3.31</v>
      </c>
      <c r="N234">
        <v>30</v>
      </c>
      <c r="O234" s="10">
        <v>0.5</v>
      </c>
      <c r="P234" s="5">
        <v>45</v>
      </c>
      <c r="Q234" s="5" t="s">
        <v>1490</v>
      </c>
      <c r="R234" s="5" t="s">
        <v>1499</v>
      </c>
      <c r="S234" s="5" t="s">
        <v>1501</v>
      </c>
      <c r="T234" s="5" t="s">
        <v>1506</v>
      </c>
    </row>
    <row r="235" spans="1:20" x14ac:dyDescent="0.35">
      <c r="A235" s="2" t="s">
        <v>233</v>
      </c>
      <c r="B235" s="4" t="s">
        <v>724</v>
      </c>
      <c r="C235" s="5" t="s">
        <v>1215</v>
      </c>
      <c r="D235" s="5">
        <v>1</v>
      </c>
      <c r="E235" s="5">
        <v>2.67</v>
      </c>
      <c r="F235" s="7">
        <v>26.242728162744999</v>
      </c>
      <c r="G235" s="7">
        <v>3.3799568823528999E-3</v>
      </c>
      <c r="H235" s="7">
        <v>0.74690283425490001</v>
      </c>
      <c r="I235" s="7">
        <v>3.8328678115999999</v>
      </c>
      <c r="J235">
        <v>13</v>
      </c>
      <c r="K235">
        <v>1</v>
      </c>
      <c r="L235" s="5">
        <v>5</v>
      </c>
      <c r="M235" s="10">
        <v>4</v>
      </c>
      <c r="N235">
        <v>15</v>
      </c>
      <c r="O235" s="10">
        <v>1</v>
      </c>
      <c r="P235" s="5">
        <v>30</v>
      </c>
      <c r="Q235" s="5" t="s">
        <v>1490</v>
      </c>
      <c r="R235" s="5" t="s">
        <v>1499</v>
      </c>
      <c r="S235" s="5" t="s">
        <v>1501</v>
      </c>
      <c r="T235" s="5" t="s">
        <v>1506</v>
      </c>
    </row>
    <row r="236" spans="1:20" x14ac:dyDescent="0.35">
      <c r="A236" s="2" t="s">
        <v>234</v>
      </c>
      <c r="B236" s="4" t="s">
        <v>725</v>
      </c>
      <c r="C236" s="5" t="s">
        <v>1216</v>
      </c>
      <c r="D236" s="5">
        <v>1</v>
      </c>
      <c r="E236" s="5">
        <v>743.36</v>
      </c>
      <c r="F236" s="7">
        <v>7.9199967750000004</v>
      </c>
      <c r="G236" s="7">
        <v>4.1851776249999997E-3</v>
      </c>
      <c r="H236" s="7">
        <v>0.50084842500000004</v>
      </c>
      <c r="I236" s="7">
        <v>3.2071870009999999</v>
      </c>
      <c r="J236">
        <v>9</v>
      </c>
      <c r="K236">
        <v>1</v>
      </c>
      <c r="L236" s="5">
        <v>9.9499999999999993</v>
      </c>
      <c r="M236" s="10">
        <v>2.7</v>
      </c>
      <c r="N236">
        <v>28</v>
      </c>
      <c r="O236" s="10">
        <v>0.25</v>
      </c>
      <c r="P236" s="5">
        <v>40</v>
      </c>
      <c r="Q236" s="5" t="s">
        <v>1490</v>
      </c>
      <c r="R236" s="5" t="s">
        <v>1499</v>
      </c>
      <c r="S236" s="5" t="s">
        <v>1501</v>
      </c>
      <c r="T236" s="5" t="s">
        <v>1506</v>
      </c>
    </row>
    <row r="237" spans="1:20" x14ac:dyDescent="0.35">
      <c r="A237" s="1" t="s">
        <v>235</v>
      </c>
      <c r="B237" s="4" t="s">
        <v>726</v>
      </c>
      <c r="C237" s="5" t="s">
        <v>1217</v>
      </c>
      <c r="D237" s="5">
        <v>0</v>
      </c>
      <c r="E237" s="5">
        <v>0</v>
      </c>
      <c r="F237">
        <v>25.477787299999999</v>
      </c>
      <c r="G237">
        <v>5.3813634016974402E-3</v>
      </c>
      <c r="H237">
        <v>0.90044289827346802</v>
      </c>
      <c r="I237">
        <v>5.6034269643590804</v>
      </c>
      <c r="J237">
        <v>15</v>
      </c>
      <c r="K237">
        <v>1</v>
      </c>
      <c r="L237" s="5">
        <v>9</v>
      </c>
      <c r="M237" s="10">
        <v>4.4000000000000004</v>
      </c>
      <c r="N237" t="s">
        <v>1478</v>
      </c>
      <c r="O237" s="10" t="s">
        <v>1478</v>
      </c>
      <c r="P237" s="5">
        <v>18</v>
      </c>
      <c r="Q237" s="5" t="s">
        <v>1490</v>
      </c>
      <c r="R237" s="5" t="s">
        <v>1499</v>
      </c>
      <c r="S237" s="5" t="s">
        <v>1501</v>
      </c>
      <c r="T237" s="5" t="s">
        <v>1506</v>
      </c>
    </row>
    <row r="238" spans="1:20" x14ac:dyDescent="0.35">
      <c r="A238" s="1" t="s">
        <v>236</v>
      </c>
      <c r="B238" s="4" t="s">
        <v>727</v>
      </c>
      <c r="C238" s="5" t="s">
        <v>1218</v>
      </c>
      <c r="D238" s="5">
        <v>0</v>
      </c>
      <c r="E238" s="5">
        <v>0</v>
      </c>
      <c r="F238" s="7">
        <v>24.8399255</v>
      </c>
      <c r="G238" s="7">
        <v>6.9878599999999996E-4</v>
      </c>
      <c r="H238" s="7">
        <v>0.55545633666667005</v>
      </c>
      <c r="I238" s="7">
        <v>4.1912856926666997</v>
      </c>
      <c r="J238">
        <v>47</v>
      </c>
      <c r="K238">
        <v>1</v>
      </c>
      <c r="L238" s="5">
        <v>6.75</v>
      </c>
      <c r="M238" s="10">
        <v>4.7</v>
      </c>
      <c r="N238">
        <v>26</v>
      </c>
      <c r="O238" s="10">
        <v>0.2</v>
      </c>
      <c r="P238" s="5">
        <v>46</v>
      </c>
      <c r="Q238" s="5" t="s">
        <v>1490</v>
      </c>
      <c r="R238" s="5" t="s">
        <v>1499</v>
      </c>
      <c r="S238" s="5" t="s">
        <v>1501</v>
      </c>
      <c r="T238" s="5" t="s">
        <v>1506</v>
      </c>
    </row>
    <row r="239" spans="1:20" x14ac:dyDescent="0.35">
      <c r="A239" s="1" t="s">
        <v>237</v>
      </c>
      <c r="B239" s="4" t="s">
        <v>728</v>
      </c>
      <c r="C239" s="5" t="s">
        <v>1219</v>
      </c>
      <c r="D239" s="5">
        <v>0</v>
      </c>
      <c r="E239" s="5">
        <v>0</v>
      </c>
      <c r="F239">
        <v>-1.7439878</v>
      </c>
      <c r="G239">
        <v>1.2129575804655641E-2</v>
      </c>
      <c r="H239">
        <v>0.38630275012448778</v>
      </c>
      <c r="I239">
        <v>3.5322074901511731</v>
      </c>
      <c r="J239">
        <v>48</v>
      </c>
      <c r="K239">
        <v>1</v>
      </c>
      <c r="L239" s="5">
        <v>10</v>
      </c>
      <c r="M239" s="10">
        <v>16</v>
      </c>
      <c r="N239">
        <v>20</v>
      </c>
      <c r="O239" s="10" t="s">
        <v>1478</v>
      </c>
      <c r="P239" s="5">
        <v>35</v>
      </c>
      <c r="Q239" s="5" t="s">
        <v>1490</v>
      </c>
      <c r="R239" s="5" t="s">
        <v>1499</v>
      </c>
      <c r="S239" s="5" t="s">
        <v>1501</v>
      </c>
      <c r="T239" s="5" t="s">
        <v>1506</v>
      </c>
    </row>
    <row r="240" spans="1:20" x14ac:dyDescent="0.35">
      <c r="A240" s="1" t="s">
        <v>238</v>
      </c>
      <c r="B240" s="4" t="s">
        <v>729</v>
      </c>
      <c r="C240" s="5" t="s">
        <v>1220</v>
      </c>
      <c r="D240" s="5">
        <v>1</v>
      </c>
      <c r="E240" s="5">
        <v>2</v>
      </c>
      <c r="F240">
        <v>26.717724199999999</v>
      </c>
      <c r="G240">
        <v>9.3171391796706051E-3</v>
      </c>
      <c r="H240">
        <v>0.94573747495125082</v>
      </c>
      <c r="I240">
        <v>3.4243719610008032</v>
      </c>
      <c r="J240">
        <v>14</v>
      </c>
      <c r="K240">
        <v>1</v>
      </c>
      <c r="L240" s="5">
        <v>7.3</v>
      </c>
      <c r="M240" s="10">
        <v>5</v>
      </c>
      <c r="N240">
        <v>28</v>
      </c>
      <c r="O240" s="10">
        <v>0.2</v>
      </c>
      <c r="P240" s="5">
        <v>20</v>
      </c>
      <c r="Q240" s="5" t="s">
        <v>1490</v>
      </c>
      <c r="R240" s="5" t="s">
        <v>1499</v>
      </c>
      <c r="S240" s="5" t="s">
        <v>1501</v>
      </c>
      <c r="T240" s="5" t="s">
        <v>1506</v>
      </c>
    </row>
    <row r="241" spans="1:20" x14ac:dyDescent="0.35">
      <c r="A241" s="2" t="s">
        <v>239</v>
      </c>
      <c r="B241" s="4" t="s">
        <v>730</v>
      </c>
      <c r="C241" s="5" t="s">
        <v>1221</v>
      </c>
      <c r="D241" s="5">
        <v>1</v>
      </c>
      <c r="E241" s="5">
        <v>346.09</v>
      </c>
      <c r="F241" s="7">
        <v>15.04580565</v>
      </c>
      <c r="G241" s="7">
        <v>1.5462690000000001E-3</v>
      </c>
      <c r="H241" s="7">
        <v>0.52226691700000005</v>
      </c>
      <c r="I241" s="7">
        <v>2.1552997425</v>
      </c>
      <c r="J241">
        <v>84</v>
      </c>
      <c r="K241">
        <v>1</v>
      </c>
      <c r="L241" s="5">
        <v>7</v>
      </c>
      <c r="M241" s="10">
        <v>6</v>
      </c>
      <c r="N241">
        <v>30</v>
      </c>
      <c r="O241" s="10">
        <v>0.33333333333333331</v>
      </c>
      <c r="P241" s="5">
        <v>45</v>
      </c>
      <c r="Q241" s="5" t="s">
        <v>1490</v>
      </c>
      <c r="R241" s="5" t="s">
        <v>1499</v>
      </c>
      <c r="S241" s="5" t="s">
        <v>1501</v>
      </c>
      <c r="T241" s="5" t="s">
        <v>1506</v>
      </c>
    </row>
    <row r="242" spans="1:20" x14ac:dyDescent="0.35">
      <c r="A242" s="1" t="s">
        <v>240</v>
      </c>
      <c r="B242" s="4" t="s">
        <v>731</v>
      </c>
      <c r="C242" s="5" t="s">
        <v>1222</v>
      </c>
      <c r="D242" s="5">
        <v>0</v>
      </c>
      <c r="E242" s="5">
        <v>0</v>
      </c>
      <c r="F242">
        <v>-6.1075907000000003</v>
      </c>
      <c r="G242">
        <v>4.6234913170337677E-3</v>
      </c>
      <c r="H242">
        <v>0.32180958986282349</v>
      </c>
      <c r="I242">
        <v>3.2519883268019729</v>
      </c>
      <c r="J242">
        <v>39</v>
      </c>
      <c r="K242">
        <v>1</v>
      </c>
      <c r="L242" s="5">
        <v>15</v>
      </c>
      <c r="M242" s="10">
        <v>0</v>
      </c>
      <c r="N242">
        <v>30</v>
      </c>
      <c r="O242" s="10" t="s">
        <v>1478</v>
      </c>
      <c r="P242" s="5">
        <v>24</v>
      </c>
      <c r="Q242" s="5" t="s">
        <v>1490</v>
      </c>
      <c r="R242" s="5" t="s">
        <v>1499</v>
      </c>
      <c r="S242" s="5" t="s">
        <v>1501</v>
      </c>
      <c r="T242" s="5" t="s">
        <v>1506</v>
      </c>
    </row>
    <row r="243" spans="1:20" x14ac:dyDescent="0.35">
      <c r="A243" s="2" t="s">
        <v>241</v>
      </c>
      <c r="B243" s="4" t="s">
        <v>732</v>
      </c>
      <c r="C243" s="5" t="s">
        <v>1223</v>
      </c>
      <c r="D243" s="5">
        <v>1</v>
      </c>
      <c r="E243" s="5">
        <v>14</v>
      </c>
      <c r="F243" s="7">
        <v>26.561134325000001</v>
      </c>
      <c r="G243" s="7">
        <v>5.3493801249999999E-3</v>
      </c>
      <c r="H243" s="7">
        <v>0.83666392137500001</v>
      </c>
      <c r="I243" s="7">
        <v>4.2887515564285996</v>
      </c>
      <c r="J243">
        <v>22</v>
      </c>
      <c r="K243">
        <v>1</v>
      </c>
      <c r="L243" s="5">
        <v>8.25</v>
      </c>
      <c r="M243" s="10">
        <v>7.5</v>
      </c>
      <c r="N243">
        <v>26</v>
      </c>
      <c r="O243" s="10">
        <v>0.14285714285714285</v>
      </c>
      <c r="P243" s="5">
        <v>45</v>
      </c>
      <c r="Q243" s="5" t="s">
        <v>1490</v>
      </c>
      <c r="R243" s="5" t="s">
        <v>1499</v>
      </c>
      <c r="S243" s="5" t="s">
        <v>1501</v>
      </c>
      <c r="T243" s="5" t="s">
        <v>1506</v>
      </c>
    </row>
    <row r="244" spans="1:20" x14ac:dyDescent="0.35">
      <c r="A244" s="1" t="s">
        <v>242</v>
      </c>
      <c r="B244" s="4" t="s">
        <v>733</v>
      </c>
      <c r="C244" s="5" t="s">
        <v>1224</v>
      </c>
      <c r="D244" s="5">
        <v>1</v>
      </c>
      <c r="E244" s="5">
        <v>6</v>
      </c>
      <c r="F244" s="7">
        <v>26.270266880000001</v>
      </c>
      <c r="G244" s="7">
        <v>4.0023172000000001E-3</v>
      </c>
      <c r="H244" s="7">
        <v>0.86494871220000002</v>
      </c>
      <c r="I244" s="7">
        <v>5.3168774503333003</v>
      </c>
      <c r="J244">
        <v>8</v>
      </c>
      <c r="K244">
        <v>1</v>
      </c>
      <c r="L244" s="5">
        <v>7.7</v>
      </c>
      <c r="M244" s="10">
        <v>4.4000000000000004</v>
      </c>
      <c r="N244">
        <v>18</v>
      </c>
      <c r="O244" s="10">
        <v>0.5</v>
      </c>
      <c r="P244" s="5">
        <v>75</v>
      </c>
      <c r="Q244" s="5" t="s">
        <v>1490</v>
      </c>
      <c r="R244" s="5" t="s">
        <v>1499</v>
      </c>
      <c r="S244" s="5" t="s">
        <v>1501</v>
      </c>
      <c r="T244" s="5" t="s">
        <v>1506</v>
      </c>
    </row>
    <row r="245" spans="1:20" x14ac:dyDescent="0.35">
      <c r="A245" s="1" t="s">
        <v>243</v>
      </c>
      <c r="B245" s="4" t="s">
        <v>734</v>
      </c>
      <c r="C245" s="5" t="s">
        <v>1225</v>
      </c>
      <c r="D245" s="5">
        <v>0</v>
      </c>
      <c r="E245" s="5">
        <v>0</v>
      </c>
      <c r="F245">
        <v>24.707216599999999</v>
      </c>
      <c r="G245">
        <v>5.2205797030844469E-3</v>
      </c>
      <c r="H245">
        <v>0.89050712910565466</v>
      </c>
      <c r="I245">
        <v>5.9100109323278653</v>
      </c>
      <c r="J245">
        <v>15</v>
      </c>
      <c r="K245">
        <v>1</v>
      </c>
      <c r="L245" s="5">
        <v>5.65</v>
      </c>
      <c r="M245" s="10">
        <v>0.3</v>
      </c>
      <c r="N245" t="s">
        <v>1478</v>
      </c>
      <c r="O245" s="10" t="s">
        <v>1478</v>
      </c>
      <c r="P245" s="5">
        <v>18</v>
      </c>
      <c r="Q245" s="5" t="s">
        <v>1490</v>
      </c>
      <c r="R245" s="5" t="s">
        <v>1499</v>
      </c>
      <c r="S245" s="5" t="s">
        <v>1501</v>
      </c>
      <c r="T245" s="5" t="s">
        <v>1506</v>
      </c>
    </row>
    <row r="246" spans="1:20" x14ac:dyDescent="0.35">
      <c r="A246" s="1" t="s">
        <v>244</v>
      </c>
      <c r="B246" s="4" t="s">
        <v>735</v>
      </c>
      <c r="C246" s="5" t="s">
        <v>1226</v>
      </c>
      <c r="D246" s="5">
        <v>0</v>
      </c>
      <c r="E246" s="5">
        <v>0</v>
      </c>
      <c r="F246">
        <v>25.909785899999999</v>
      </c>
      <c r="G246">
        <v>1.196098451138191E-2</v>
      </c>
      <c r="H246">
        <v>0.95178445914517273</v>
      </c>
      <c r="I246">
        <v>5.6110788175990862</v>
      </c>
      <c r="J246">
        <v>14</v>
      </c>
      <c r="K246">
        <v>1</v>
      </c>
      <c r="L246" s="5">
        <v>8.5</v>
      </c>
      <c r="M246" s="10">
        <v>7</v>
      </c>
      <c r="N246">
        <v>29</v>
      </c>
      <c r="O246" s="10" t="s">
        <v>1478</v>
      </c>
      <c r="P246" s="5">
        <v>30</v>
      </c>
      <c r="Q246" s="5" t="s">
        <v>1490</v>
      </c>
      <c r="R246" s="5" t="s">
        <v>1499</v>
      </c>
      <c r="S246" s="5" t="s">
        <v>1501</v>
      </c>
      <c r="T246" s="5" t="s">
        <v>1506</v>
      </c>
    </row>
    <row r="247" spans="1:20" x14ac:dyDescent="0.35">
      <c r="A247" s="1" t="s">
        <v>245</v>
      </c>
      <c r="B247" s="4" t="s">
        <v>736</v>
      </c>
      <c r="C247" s="5" t="s">
        <v>1227</v>
      </c>
      <c r="D247" s="5">
        <v>0</v>
      </c>
      <c r="E247" s="5">
        <v>0</v>
      </c>
      <c r="F247" s="7">
        <v>26.950034566667</v>
      </c>
      <c r="G247" s="7">
        <v>8.2867976666666995E-3</v>
      </c>
      <c r="H247" s="7">
        <v>0.89020423866666998</v>
      </c>
      <c r="I247" s="7">
        <v>4.2828780543332998</v>
      </c>
      <c r="J247">
        <v>9</v>
      </c>
      <c r="K247">
        <v>1</v>
      </c>
      <c r="L247" s="5">
        <v>6.75</v>
      </c>
      <c r="M247" s="10">
        <v>4.5</v>
      </c>
      <c r="N247">
        <v>30</v>
      </c>
      <c r="O247" s="10">
        <v>0.2</v>
      </c>
      <c r="P247" s="5">
        <v>15</v>
      </c>
      <c r="Q247" s="5" t="s">
        <v>1490</v>
      </c>
      <c r="R247" s="5" t="s">
        <v>1499</v>
      </c>
      <c r="S247" s="5" t="s">
        <v>1501</v>
      </c>
      <c r="T247" s="5" t="s">
        <v>1506</v>
      </c>
    </row>
    <row r="248" spans="1:20" x14ac:dyDescent="0.35">
      <c r="A248" s="2" t="s">
        <v>246</v>
      </c>
      <c r="B248" s="4" t="s">
        <v>737</v>
      </c>
      <c r="C248" s="5" t="s">
        <v>1228</v>
      </c>
      <c r="D248" s="5">
        <v>1</v>
      </c>
      <c r="E248" s="5">
        <v>2</v>
      </c>
      <c r="F248" s="7">
        <v>24.192336399999999</v>
      </c>
      <c r="G248" s="7">
        <v>5.16856E-4</v>
      </c>
      <c r="H248" s="7">
        <v>0.3165121165</v>
      </c>
      <c r="I248" s="7">
        <v>1.6772633635</v>
      </c>
      <c r="J248">
        <v>47</v>
      </c>
      <c r="K248">
        <v>1</v>
      </c>
      <c r="L248" s="5">
        <v>5.3</v>
      </c>
      <c r="M248" s="10">
        <v>2.8</v>
      </c>
      <c r="N248">
        <v>30</v>
      </c>
      <c r="O248" s="10">
        <v>0.5</v>
      </c>
      <c r="P248" s="5">
        <v>30</v>
      </c>
      <c r="Q248" s="5" t="s">
        <v>1490</v>
      </c>
      <c r="R248" s="5" t="s">
        <v>1499</v>
      </c>
      <c r="S248" s="5" t="s">
        <v>1501</v>
      </c>
      <c r="T248" s="5" t="s">
        <v>1506</v>
      </c>
    </row>
    <row r="249" spans="1:20" x14ac:dyDescent="0.35">
      <c r="A249" s="1" t="s">
        <v>247</v>
      </c>
      <c r="B249" s="4" t="s">
        <v>738</v>
      </c>
      <c r="C249" s="5" t="s">
        <v>1229</v>
      </c>
      <c r="D249" s="5">
        <v>0</v>
      </c>
      <c r="E249" s="5">
        <v>0</v>
      </c>
      <c r="F249">
        <v>26.527374300000002</v>
      </c>
      <c r="G249">
        <v>1.2724281288683409E-2</v>
      </c>
      <c r="H249">
        <v>0.91437166929244995</v>
      </c>
      <c r="I249">
        <v>4.6383280930695712</v>
      </c>
      <c r="J249">
        <v>9</v>
      </c>
      <c r="K249">
        <v>1</v>
      </c>
      <c r="L249" s="5">
        <v>14.5</v>
      </c>
      <c r="M249" s="10">
        <v>0</v>
      </c>
      <c r="N249">
        <v>26</v>
      </c>
      <c r="O249" s="10">
        <v>0.5</v>
      </c>
      <c r="P249" s="5">
        <v>30</v>
      </c>
      <c r="Q249" s="5" t="s">
        <v>1490</v>
      </c>
      <c r="R249" s="5" t="s">
        <v>1499</v>
      </c>
      <c r="S249" s="5" t="s">
        <v>1501</v>
      </c>
      <c r="T249" s="5" t="s">
        <v>1506</v>
      </c>
    </row>
    <row r="250" spans="1:20" x14ac:dyDescent="0.35">
      <c r="A250" s="1" t="s">
        <v>248</v>
      </c>
      <c r="B250" s="4" t="s">
        <v>739</v>
      </c>
      <c r="C250" s="5" t="s">
        <v>1230</v>
      </c>
      <c r="D250" s="5">
        <v>1</v>
      </c>
      <c r="E250" s="5">
        <v>2</v>
      </c>
      <c r="F250">
        <v>22.822050099999998</v>
      </c>
      <c r="G250">
        <v>7.1123124401613802E-4</v>
      </c>
      <c r="H250">
        <v>0.30212986924582058</v>
      </c>
      <c r="I250">
        <v>4.8033962390233764</v>
      </c>
      <c r="J250">
        <v>50</v>
      </c>
      <c r="K250">
        <v>1</v>
      </c>
      <c r="L250" s="5">
        <v>15</v>
      </c>
      <c r="M250" s="10">
        <v>0</v>
      </c>
      <c r="N250">
        <v>20</v>
      </c>
      <c r="O250" s="10">
        <v>0.5</v>
      </c>
      <c r="P250" s="5">
        <v>15</v>
      </c>
      <c r="Q250" s="5" t="s">
        <v>1490</v>
      </c>
      <c r="R250" s="5" t="s">
        <v>1499</v>
      </c>
      <c r="S250" s="5" t="s">
        <v>1501</v>
      </c>
      <c r="T250" s="5" t="s">
        <v>1506</v>
      </c>
    </row>
    <row r="251" spans="1:20" x14ac:dyDescent="0.35">
      <c r="A251" s="1" t="s">
        <v>249</v>
      </c>
      <c r="B251" s="4" t="s">
        <v>740</v>
      </c>
      <c r="C251" s="5" t="s">
        <v>1231</v>
      </c>
      <c r="D251" s="5">
        <v>0</v>
      </c>
      <c r="E251" s="5">
        <v>0</v>
      </c>
      <c r="F251" s="7">
        <v>24.263038733333001</v>
      </c>
      <c r="G251" s="7">
        <v>7.8611393333332998E-3</v>
      </c>
      <c r="H251" s="7">
        <v>0.61374406733332998</v>
      </c>
      <c r="I251" s="7">
        <v>2.2969132390000002</v>
      </c>
      <c r="J251">
        <v>28</v>
      </c>
      <c r="K251">
        <v>1</v>
      </c>
      <c r="L251" s="5">
        <v>4.75</v>
      </c>
      <c r="M251" s="10">
        <v>1.5</v>
      </c>
      <c r="N251">
        <v>35</v>
      </c>
      <c r="O251" s="10">
        <v>1</v>
      </c>
      <c r="P251" s="5">
        <v>24</v>
      </c>
      <c r="Q251" s="5" t="s">
        <v>1490</v>
      </c>
      <c r="R251" s="5" t="s">
        <v>1499</v>
      </c>
      <c r="S251" s="5" t="s">
        <v>1501</v>
      </c>
      <c r="T251" s="5" t="s">
        <v>1506</v>
      </c>
    </row>
    <row r="252" spans="1:20" x14ac:dyDescent="0.35">
      <c r="A252" s="1" t="s">
        <v>250</v>
      </c>
      <c r="B252" s="4" t="s">
        <v>741</v>
      </c>
      <c r="C252" s="5" t="s">
        <v>1232</v>
      </c>
      <c r="D252" s="5">
        <v>0</v>
      </c>
      <c r="E252" s="5">
        <v>0</v>
      </c>
      <c r="F252" t="s">
        <v>1478</v>
      </c>
      <c r="G252" t="s">
        <v>1478</v>
      </c>
      <c r="H252" t="s">
        <v>1478</v>
      </c>
      <c r="I252" t="s">
        <v>1478</v>
      </c>
      <c r="J252" t="s">
        <v>1478</v>
      </c>
      <c r="K252">
        <v>1</v>
      </c>
      <c r="L252" s="5" t="s">
        <v>1478</v>
      </c>
      <c r="M252" s="10" t="s">
        <v>1478</v>
      </c>
      <c r="N252">
        <v>25</v>
      </c>
      <c r="O252" s="10" t="s">
        <v>1478</v>
      </c>
      <c r="P252" s="5">
        <v>32</v>
      </c>
      <c r="Q252" s="5" t="s">
        <v>1490</v>
      </c>
      <c r="R252" s="5" t="s">
        <v>1499</v>
      </c>
      <c r="S252" s="5" t="s">
        <v>1501</v>
      </c>
      <c r="T252" s="5" t="s">
        <v>1506</v>
      </c>
    </row>
    <row r="253" spans="1:20" x14ac:dyDescent="0.35">
      <c r="A253" s="1" t="s">
        <v>251</v>
      </c>
      <c r="B253" s="4" t="s">
        <v>742</v>
      </c>
      <c r="C253" s="5" t="s">
        <v>1233</v>
      </c>
      <c r="D253" s="5">
        <v>1</v>
      </c>
      <c r="E253" s="5">
        <v>235</v>
      </c>
      <c r="F253">
        <v>4.4721979000000003</v>
      </c>
      <c r="G253">
        <v>4.9413890253792773E-4</v>
      </c>
      <c r="H253">
        <v>0.25931216279665631</v>
      </c>
      <c r="I253">
        <v>2.9758539556350132</v>
      </c>
      <c r="J253">
        <v>34</v>
      </c>
      <c r="K253">
        <v>1</v>
      </c>
      <c r="L253" s="5">
        <v>8.5</v>
      </c>
      <c r="M253" s="10">
        <v>7</v>
      </c>
      <c r="N253">
        <v>25</v>
      </c>
      <c r="O253" s="10">
        <v>1</v>
      </c>
      <c r="P253" s="5">
        <v>60</v>
      </c>
      <c r="Q253" s="5" t="s">
        <v>1490</v>
      </c>
      <c r="R253" s="5" t="s">
        <v>1499</v>
      </c>
      <c r="S253" s="5" t="s">
        <v>1501</v>
      </c>
      <c r="T253" s="5" t="s">
        <v>1506</v>
      </c>
    </row>
    <row r="254" spans="1:20" x14ac:dyDescent="0.35">
      <c r="A254" s="2" t="s">
        <v>252</v>
      </c>
      <c r="B254" s="4" t="s">
        <v>743</v>
      </c>
      <c r="C254" s="5" t="s">
        <v>1234</v>
      </c>
      <c r="D254" s="5">
        <v>1</v>
      </c>
      <c r="E254" s="5">
        <v>40</v>
      </c>
      <c r="F254">
        <v>2.7813395999999999</v>
      </c>
      <c r="G254">
        <v>3.519080115887252E-3</v>
      </c>
      <c r="H254">
        <v>0.66753161642147552</v>
      </c>
      <c r="I254">
        <v>2.1757267479099598</v>
      </c>
      <c r="J254">
        <v>62</v>
      </c>
      <c r="K254">
        <v>1</v>
      </c>
      <c r="L254" s="5">
        <v>10.4</v>
      </c>
      <c r="M254" s="10">
        <v>4.8</v>
      </c>
      <c r="N254">
        <v>30</v>
      </c>
      <c r="O254" s="10">
        <v>5.2631578947368418E-2</v>
      </c>
      <c r="P254" s="5">
        <v>60</v>
      </c>
      <c r="Q254" s="5" t="s">
        <v>1490</v>
      </c>
      <c r="R254" s="5" t="s">
        <v>1499</v>
      </c>
      <c r="S254" s="5" t="s">
        <v>1501</v>
      </c>
      <c r="T254" s="5" t="s">
        <v>1506</v>
      </c>
    </row>
    <row r="255" spans="1:20" x14ac:dyDescent="0.35">
      <c r="A255" s="1" t="s">
        <v>253</v>
      </c>
      <c r="B255" s="4" t="s">
        <v>744</v>
      </c>
      <c r="C255" s="5" t="s">
        <v>1235</v>
      </c>
      <c r="D255" s="5">
        <v>1</v>
      </c>
      <c r="E255" s="5">
        <v>59</v>
      </c>
      <c r="F255" s="7">
        <v>25.660531200000001</v>
      </c>
      <c r="G255" s="7">
        <v>7.2853249999999996E-3</v>
      </c>
      <c r="H255" s="7">
        <v>0.91580608399999996</v>
      </c>
      <c r="I255">
        <v>5.1217131989513653</v>
      </c>
      <c r="J255">
        <v>10</v>
      </c>
      <c r="K255">
        <v>1</v>
      </c>
      <c r="L255" s="5">
        <v>9.5</v>
      </c>
      <c r="M255" s="10">
        <v>2</v>
      </c>
      <c r="N255" t="s">
        <v>1478</v>
      </c>
      <c r="O255" s="10">
        <v>0.16666666666666666</v>
      </c>
      <c r="P255" s="5">
        <v>24</v>
      </c>
      <c r="Q255" s="5" t="s">
        <v>1490</v>
      </c>
      <c r="R255" s="5" t="s">
        <v>1499</v>
      </c>
      <c r="S255" s="5" t="s">
        <v>1501</v>
      </c>
      <c r="T255" s="5" t="s">
        <v>1506</v>
      </c>
    </row>
    <row r="256" spans="1:20" x14ac:dyDescent="0.35">
      <c r="A256" s="1" t="s">
        <v>254</v>
      </c>
      <c r="B256" s="4" t="s">
        <v>745</v>
      </c>
      <c r="C256" s="5" t="s">
        <v>1236</v>
      </c>
      <c r="D256" s="5">
        <v>0</v>
      </c>
      <c r="E256" s="5">
        <v>0</v>
      </c>
      <c r="F256" s="7">
        <v>25.913774100000001</v>
      </c>
      <c r="G256" s="7">
        <v>5.5623460000000001E-3</v>
      </c>
      <c r="H256" s="7">
        <v>0.72302584599999997</v>
      </c>
      <c r="I256" s="7">
        <v>3.3870840295</v>
      </c>
      <c r="J256">
        <v>23</v>
      </c>
      <c r="K256">
        <v>1</v>
      </c>
      <c r="L256" s="5">
        <v>22</v>
      </c>
      <c r="M256" s="10">
        <v>20.6</v>
      </c>
      <c r="N256">
        <v>20</v>
      </c>
      <c r="O256" s="10">
        <v>0.5</v>
      </c>
      <c r="P256" s="5">
        <v>20</v>
      </c>
      <c r="Q256" s="5" t="s">
        <v>1490</v>
      </c>
      <c r="R256" s="5" t="s">
        <v>1497</v>
      </c>
      <c r="S256" s="5" t="s">
        <v>1503</v>
      </c>
      <c r="T256" s="5" t="s">
        <v>1506</v>
      </c>
    </row>
    <row r="257" spans="1:20" x14ac:dyDescent="0.35">
      <c r="A257" s="1" t="s">
        <v>255</v>
      </c>
      <c r="B257" s="4" t="s">
        <v>746</v>
      </c>
      <c r="C257" s="5" t="s">
        <v>1237</v>
      </c>
      <c r="D257" s="5">
        <v>0</v>
      </c>
      <c r="E257" s="5">
        <v>0</v>
      </c>
      <c r="F257">
        <v>25.514244999999999</v>
      </c>
      <c r="G257">
        <v>6.7697747518658778E-3</v>
      </c>
      <c r="H257">
        <v>0.83557528708506068</v>
      </c>
      <c r="I257">
        <v>3.419214317714101</v>
      </c>
      <c r="J257">
        <v>44</v>
      </c>
      <c r="K257">
        <v>1</v>
      </c>
      <c r="L257" s="5">
        <v>33</v>
      </c>
      <c r="M257" s="10">
        <v>42</v>
      </c>
      <c r="N257">
        <v>20</v>
      </c>
      <c r="O257" s="10">
        <v>1</v>
      </c>
      <c r="P257" s="5">
        <v>40</v>
      </c>
      <c r="Q257" s="5" t="s">
        <v>1490</v>
      </c>
      <c r="R257" s="5" t="s">
        <v>1497</v>
      </c>
      <c r="S257" s="5" t="s">
        <v>1503</v>
      </c>
      <c r="T257" s="5" t="s">
        <v>1506</v>
      </c>
    </row>
    <row r="258" spans="1:20" x14ac:dyDescent="0.35">
      <c r="A258" s="1" t="s">
        <v>256</v>
      </c>
      <c r="B258" s="4" t="s">
        <v>747</v>
      </c>
      <c r="C258" s="5" t="s">
        <v>1238</v>
      </c>
      <c r="D258" s="5">
        <v>0</v>
      </c>
      <c r="E258" s="5">
        <v>0</v>
      </c>
      <c r="F258">
        <v>25.344598399999999</v>
      </c>
      <c r="G258">
        <v>1.6348862780197971E-2</v>
      </c>
      <c r="H258">
        <v>0.92698016089777791</v>
      </c>
      <c r="I258">
        <v>4.3233412556595852</v>
      </c>
      <c r="J258">
        <v>53</v>
      </c>
      <c r="K258">
        <v>0</v>
      </c>
      <c r="L258" s="5" t="s">
        <v>1478</v>
      </c>
      <c r="M258" s="10" t="s">
        <v>1478</v>
      </c>
      <c r="N258">
        <v>5</v>
      </c>
      <c r="O258" s="10">
        <v>0.33333333333333331</v>
      </c>
      <c r="P258" s="5">
        <v>10</v>
      </c>
      <c r="Q258" s="5" t="s">
        <v>1490</v>
      </c>
      <c r="R258" s="5" t="s">
        <v>1496</v>
      </c>
      <c r="S258" s="5" t="s">
        <v>1502</v>
      </c>
      <c r="T258" s="5" t="s">
        <v>1508</v>
      </c>
    </row>
    <row r="259" spans="1:20" x14ac:dyDescent="0.35">
      <c r="A259" s="1" t="s">
        <v>257</v>
      </c>
      <c r="B259" s="4" t="s">
        <v>748</v>
      </c>
      <c r="C259" s="5" t="s">
        <v>1239</v>
      </c>
      <c r="D259" s="5">
        <v>0</v>
      </c>
      <c r="E259" s="5">
        <v>0</v>
      </c>
      <c r="F259">
        <v>25.7959535</v>
      </c>
      <c r="G259">
        <v>1.10978333142686E-2</v>
      </c>
      <c r="H259">
        <v>0.83568879810430241</v>
      </c>
      <c r="I259">
        <v>3.450680906166355</v>
      </c>
      <c r="J259">
        <v>64</v>
      </c>
      <c r="K259">
        <v>0</v>
      </c>
      <c r="L259" s="5">
        <v>0.36</v>
      </c>
      <c r="M259" s="10">
        <v>0.17</v>
      </c>
      <c r="N259">
        <v>16</v>
      </c>
      <c r="O259" s="10">
        <v>0.25</v>
      </c>
      <c r="P259" s="5">
        <v>10</v>
      </c>
      <c r="Q259" s="5" t="s">
        <v>1490</v>
      </c>
      <c r="R259" s="5" t="s">
        <v>1496</v>
      </c>
      <c r="S259" s="5" t="s">
        <v>1502</v>
      </c>
      <c r="T259" s="5" t="s">
        <v>1508</v>
      </c>
    </row>
    <row r="260" spans="1:20" x14ac:dyDescent="0.35">
      <c r="A260" s="1" t="s">
        <v>258</v>
      </c>
      <c r="B260" s="4" t="s">
        <v>749</v>
      </c>
      <c r="C260" s="5" t="s">
        <v>1240</v>
      </c>
      <c r="D260" s="5">
        <v>0</v>
      </c>
      <c r="E260" s="5">
        <v>0</v>
      </c>
      <c r="F260">
        <v>25.9282103</v>
      </c>
      <c r="G260">
        <v>1.491117353874202E-2</v>
      </c>
      <c r="H260">
        <v>0.90899001335611151</v>
      </c>
      <c r="I260">
        <v>4.1126373211542768</v>
      </c>
      <c r="J260">
        <v>57</v>
      </c>
      <c r="K260">
        <v>0</v>
      </c>
      <c r="L260" s="5">
        <v>0.3</v>
      </c>
      <c r="M260" s="10">
        <v>0.03</v>
      </c>
      <c r="N260">
        <v>7</v>
      </c>
      <c r="O260" s="10">
        <v>0.33333333333333331</v>
      </c>
      <c r="P260" s="5">
        <v>12</v>
      </c>
      <c r="Q260" s="5" t="s">
        <v>1490</v>
      </c>
      <c r="R260" s="5" t="s">
        <v>1496</v>
      </c>
      <c r="S260" s="5" t="s">
        <v>1502</v>
      </c>
      <c r="T260" s="5" t="s">
        <v>1508</v>
      </c>
    </row>
    <row r="261" spans="1:20" x14ac:dyDescent="0.35">
      <c r="A261" s="1" t="s">
        <v>259</v>
      </c>
      <c r="B261" s="4" t="s">
        <v>750</v>
      </c>
      <c r="C261" s="5" t="s">
        <v>1241</v>
      </c>
      <c r="D261" s="5">
        <v>0</v>
      </c>
      <c r="E261" s="5">
        <v>0</v>
      </c>
      <c r="F261">
        <v>24.884345700000001</v>
      </c>
      <c r="G261">
        <v>9.3286192351998073E-3</v>
      </c>
      <c r="H261">
        <v>0.81532851169849263</v>
      </c>
      <c r="I261">
        <v>4.4721632216725817</v>
      </c>
      <c r="J261">
        <v>59</v>
      </c>
      <c r="K261">
        <v>0</v>
      </c>
      <c r="L261" s="5">
        <v>0.35</v>
      </c>
      <c r="M261" s="10">
        <v>0.1</v>
      </c>
      <c r="N261">
        <v>18</v>
      </c>
      <c r="O261" s="10">
        <v>0.25</v>
      </c>
      <c r="P261" s="5">
        <v>10</v>
      </c>
      <c r="Q261" s="5" t="s">
        <v>1490</v>
      </c>
      <c r="R261" s="5" t="s">
        <v>1496</v>
      </c>
      <c r="S261" s="5" t="s">
        <v>1502</v>
      </c>
      <c r="T261" s="5" t="s">
        <v>1508</v>
      </c>
    </row>
    <row r="262" spans="1:20" x14ac:dyDescent="0.35">
      <c r="A262" s="1" t="s">
        <v>260</v>
      </c>
      <c r="B262" s="4" t="s">
        <v>751</v>
      </c>
      <c r="C262" s="5" t="s">
        <v>1042</v>
      </c>
      <c r="D262" s="5">
        <v>0</v>
      </c>
      <c r="E262" s="5">
        <v>0</v>
      </c>
      <c r="F262">
        <v>25.619273100000001</v>
      </c>
      <c r="G262">
        <v>1.330334086150649E-2</v>
      </c>
      <c r="H262">
        <v>0.86814995846116394</v>
      </c>
      <c r="I262">
        <v>3.849775168733689</v>
      </c>
      <c r="J262">
        <v>57</v>
      </c>
      <c r="K262">
        <v>0</v>
      </c>
      <c r="L262" s="5">
        <v>0.35</v>
      </c>
      <c r="M262" s="10">
        <v>0.1</v>
      </c>
      <c r="N262" t="s">
        <v>1478</v>
      </c>
      <c r="O262" s="10">
        <v>0.25</v>
      </c>
      <c r="P262" s="5">
        <v>7</v>
      </c>
      <c r="Q262" s="5" t="s">
        <v>1491</v>
      </c>
      <c r="R262" s="5" t="s">
        <v>1496</v>
      </c>
      <c r="S262" s="5" t="s">
        <v>1502</v>
      </c>
      <c r="T262" s="5" t="s">
        <v>1508</v>
      </c>
    </row>
    <row r="263" spans="1:20" x14ac:dyDescent="0.35">
      <c r="A263" s="1" t="s">
        <v>261</v>
      </c>
      <c r="B263" s="4" t="s">
        <v>752</v>
      </c>
      <c r="C263" s="5" t="s">
        <v>1242</v>
      </c>
      <c r="D263" s="5">
        <v>0</v>
      </c>
      <c r="E263" s="5">
        <v>0</v>
      </c>
      <c r="F263">
        <v>24.8967907</v>
      </c>
      <c r="G263">
        <v>1.182267861440778E-2</v>
      </c>
      <c r="H263">
        <v>0.90948807838417234</v>
      </c>
      <c r="I263">
        <v>4.573448180690292</v>
      </c>
      <c r="J263">
        <v>59</v>
      </c>
      <c r="K263">
        <v>0</v>
      </c>
      <c r="L263" s="5" t="s">
        <v>1478</v>
      </c>
      <c r="M263" s="10" t="s">
        <v>1478</v>
      </c>
      <c r="N263" t="s">
        <v>1478</v>
      </c>
      <c r="O263" s="10" t="s">
        <v>1478</v>
      </c>
      <c r="P263" s="5" t="s">
        <v>1478</v>
      </c>
      <c r="Q263" s="5" t="s">
        <v>1490</v>
      </c>
      <c r="R263" s="5" t="s">
        <v>1496</v>
      </c>
      <c r="S263" s="5" t="s">
        <v>1502</v>
      </c>
      <c r="T263" s="5" t="s">
        <v>1508</v>
      </c>
    </row>
    <row r="264" spans="1:20" x14ac:dyDescent="0.35">
      <c r="A264" s="1" t="s">
        <v>262</v>
      </c>
      <c r="B264" s="4" t="s">
        <v>753</v>
      </c>
      <c r="C264" s="5" t="s">
        <v>1243</v>
      </c>
      <c r="D264" s="5">
        <v>0</v>
      </c>
      <c r="E264" s="5">
        <v>0</v>
      </c>
      <c r="F264">
        <v>24.887639</v>
      </c>
      <c r="G264">
        <v>1.1374313355190679E-2</v>
      </c>
      <c r="H264">
        <v>0.87581818612913287</v>
      </c>
      <c r="I264">
        <v>4.2332109872200716</v>
      </c>
      <c r="J264">
        <v>58</v>
      </c>
      <c r="K264">
        <v>0</v>
      </c>
      <c r="L264" s="5" t="s">
        <v>1478</v>
      </c>
      <c r="M264" s="10" t="s">
        <v>1478</v>
      </c>
      <c r="N264">
        <v>16</v>
      </c>
      <c r="O264" s="10" t="s">
        <v>1478</v>
      </c>
      <c r="P264" s="5" t="s">
        <v>1478</v>
      </c>
      <c r="Q264" s="5" t="s">
        <v>1490</v>
      </c>
      <c r="R264" s="5" t="s">
        <v>1496</v>
      </c>
      <c r="S264" s="5" t="s">
        <v>1502</v>
      </c>
      <c r="T264" s="5" t="s">
        <v>1508</v>
      </c>
    </row>
    <row r="265" spans="1:20" x14ac:dyDescent="0.35">
      <c r="A265" s="1" t="s">
        <v>263</v>
      </c>
      <c r="B265" s="4" t="s">
        <v>754</v>
      </c>
      <c r="C265" s="5" t="s">
        <v>1244</v>
      </c>
      <c r="D265" s="5">
        <v>0</v>
      </c>
      <c r="E265" s="5">
        <v>0</v>
      </c>
      <c r="F265">
        <v>25.325446899999999</v>
      </c>
      <c r="G265">
        <v>1.313846020234956E-2</v>
      </c>
      <c r="H265">
        <v>0.93600853946473861</v>
      </c>
      <c r="I265">
        <v>4.7358369912420004</v>
      </c>
      <c r="J265">
        <v>54</v>
      </c>
      <c r="K265">
        <v>0</v>
      </c>
      <c r="L265" s="5" t="s">
        <v>1478</v>
      </c>
      <c r="M265" s="10" t="s">
        <v>1478</v>
      </c>
      <c r="N265">
        <v>13</v>
      </c>
      <c r="O265" s="10" t="s">
        <v>1478</v>
      </c>
      <c r="P265" s="5" t="s">
        <v>1478</v>
      </c>
      <c r="Q265" s="5" t="s">
        <v>1490</v>
      </c>
      <c r="R265" s="5" t="s">
        <v>1496</v>
      </c>
      <c r="S265" s="5" t="s">
        <v>1502</v>
      </c>
      <c r="T265" s="5" t="s">
        <v>1508</v>
      </c>
    </row>
    <row r="266" spans="1:20" x14ac:dyDescent="0.35">
      <c r="A266" s="1" t="s">
        <v>264</v>
      </c>
      <c r="B266" s="4" t="s">
        <v>755</v>
      </c>
      <c r="C266" s="5" t="s">
        <v>1245</v>
      </c>
      <c r="D266" s="5">
        <v>0</v>
      </c>
      <c r="E266" s="5">
        <v>0</v>
      </c>
      <c r="F266">
        <v>25.762511400000001</v>
      </c>
      <c r="G266">
        <v>1.4592106454074379E-2</v>
      </c>
      <c r="H266">
        <v>0.89946137219667432</v>
      </c>
      <c r="I266">
        <v>3.9403040166792831</v>
      </c>
      <c r="J266">
        <v>55</v>
      </c>
      <c r="K266">
        <v>0</v>
      </c>
      <c r="L266" s="5" t="s">
        <v>1478</v>
      </c>
      <c r="M266" s="10" t="s">
        <v>1478</v>
      </c>
      <c r="N266">
        <v>12</v>
      </c>
      <c r="O266" s="10" t="s">
        <v>1478</v>
      </c>
      <c r="P266" s="5" t="s">
        <v>1478</v>
      </c>
      <c r="Q266" s="5" t="s">
        <v>1490</v>
      </c>
      <c r="R266" s="5" t="s">
        <v>1496</v>
      </c>
      <c r="S266" s="5" t="s">
        <v>1502</v>
      </c>
      <c r="T266" s="5" t="s">
        <v>1508</v>
      </c>
    </row>
    <row r="267" spans="1:20" x14ac:dyDescent="0.35">
      <c r="A267" s="1" t="s">
        <v>265</v>
      </c>
      <c r="B267" s="4" t="s">
        <v>756</v>
      </c>
      <c r="C267" s="5" t="s">
        <v>1246</v>
      </c>
      <c r="D267" s="5">
        <v>0</v>
      </c>
      <c r="E267" s="5">
        <v>0</v>
      </c>
      <c r="F267">
        <v>26.621821799999999</v>
      </c>
      <c r="G267">
        <v>7.1697294697095773E-3</v>
      </c>
      <c r="H267">
        <v>0.77438886340657487</v>
      </c>
      <c r="I267">
        <v>3.7318376642162518</v>
      </c>
      <c r="J267">
        <v>93</v>
      </c>
      <c r="K267">
        <v>0</v>
      </c>
      <c r="L267" s="5">
        <v>0.35</v>
      </c>
      <c r="M267" s="10">
        <v>0.1</v>
      </c>
      <c r="N267">
        <v>12</v>
      </c>
      <c r="O267" s="10" t="s">
        <v>1478</v>
      </c>
      <c r="P267" s="5">
        <v>6</v>
      </c>
      <c r="Q267" s="5" t="s">
        <v>1490</v>
      </c>
      <c r="R267" s="5" t="s">
        <v>1496</v>
      </c>
      <c r="S267" s="5" t="s">
        <v>1502</v>
      </c>
      <c r="T267" s="5" t="s">
        <v>1508</v>
      </c>
    </row>
    <row r="268" spans="1:20" x14ac:dyDescent="0.35">
      <c r="A268" s="1" t="s">
        <v>266</v>
      </c>
      <c r="B268" s="4" t="s">
        <v>757</v>
      </c>
      <c r="C268" s="5" t="s">
        <v>1247</v>
      </c>
      <c r="D268" s="5">
        <v>0</v>
      </c>
      <c r="E268" s="5">
        <v>0</v>
      </c>
      <c r="F268">
        <v>25.236082799999998</v>
      </c>
      <c r="G268">
        <v>1.348001864629195E-2</v>
      </c>
      <c r="H268">
        <v>0.89990876176778012</v>
      </c>
      <c r="I268">
        <v>4.157683380643979</v>
      </c>
      <c r="J268">
        <v>54</v>
      </c>
      <c r="K268">
        <v>0</v>
      </c>
      <c r="L268" s="5" t="s">
        <v>1478</v>
      </c>
      <c r="M268" s="10" t="s">
        <v>1478</v>
      </c>
      <c r="N268">
        <v>16</v>
      </c>
      <c r="O268" s="10" t="s">
        <v>1478</v>
      </c>
      <c r="P268" s="5" t="s">
        <v>1478</v>
      </c>
      <c r="Q268" s="5" t="s">
        <v>1490</v>
      </c>
      <c r="R268" s="5" t="s">
        <v>1496</v>
      </c>
      <c r="S268" s="5" t="s">
        <v>1502</v>
      </c>
      <c r="T268" s="5" t="s">
        <v>1508</v>
      </c>
    </row>
    <row r="269" spans="1:20" x14ac:dyDescent="0.35">
      <c r="A269" s="1" t="s">
        <v>267</v>
      </c>
      <c r="B269" s="4" t="s">
        <v>758</v>
      </c>
      <c r="C269" s="5" t="s">
        <v>1248</v>
      </c>
      <c r="D269" s="5">
        <v>0</v>
      </c>
      <c r="E269" s="5">
        <v>0</v>
      </c>
      <c r="F269">
        <v>25.498450500000001</v>
      </c>
      <c r="G269">
        <v>1.3482038839720189E-2</v>
      </c>
      <c r="H269">
        <v>0.93711174130439756</v>
      </c>
      <c r="I269">
        <v>4.4572812073103343</v>
      </c>
      <c r="J269">
        <v>56</v>
      </c>
      <c r="K269">
        <v>0</v>
      </c>
      <c r="L269" s="5" t="s">
        <v>1478</v>
      </c>
      <c r="M269" s="10" t="s">
        <v>1478</v>
      </c>
      <c r="N269" t="s">
        <v>1478</v>
      </c>
      <c r="O269" s="10" t="s">
        <v>1478</v>
      </c>
      <c r="P269" s="5" t="s">
        <v>1478</v>
      </c>
      <c r="Q269" s="5" t="s">
        <v>1490</v>
      </c>
      <c r="R269" s="5" t="s">
        <v>1496</v>
      </c>
      <c r="S269" s="5" t="s">
        <v>1502</v>
      </c>
      <c r="T269" s="5" t="s">
        <v>1508</v>
      </c>
    </row>
    <row r="270" spans="1:20" x14ac:dyDescent="0.35">
      <c r="A270" s="1" t="s">
        <v>268</v>
      </c>
      <c r="B270" s="4" t="s">
        <v>759</v>
      </c>
      <c r="C270" s="5" t="s">
        <v>1249</v>
      </c>
      <c r="D270" s="5">
        <v>0</v>
      </c>
      <c r="E270" s="5">
        <v>0</v>
      </c>
      <c r="F270">
        <v>25.3759473</v>
      </c>
      <c r="G270">
        <v>1.13117382605816E-2</v>
      </c>
      <c r="H270">
        <v>0.92202129141315003</v>
      </c>
      <c r="I270">
        <v>4.2570757820998164</v>
      </c>
      <c r="J270">
        <v>64</v>
      </c>
      <c r="K270">
        <v>0</v>
      </c>
      <c r="L270" s="5" t="s">
        <v>1478</v>
      </c>
      <c r="M270" s="10" t="s">
        <v>1478</v>
      </c>
      <c r="N270">
        <v>7</v>
      </c>
      <c r="O270" s="10" t="s">
        <v>1478</v>
      </c>
      <c r="P270" s="5" t="s">
        <v>1478</v>
      </c>
      <c r="Q270" s="5" t="s">
        <v>1490</v>
      </c>
      <c r="R270" s="5" t="s">
        <v>1496</v>
      </c>
      <c r="S270" s="5" t="s">
        <v>1502</v>
      </c>
      <c r="T270" s="5" t="s">
        <v>1508</v>
      </c>
    </row>
    <row r="271" spans="1:20" x14ac:dyDescent="0.35">
      <c r="A271" s="1" t="s">
        <v>269</v>
      </c>
      <c r="B271" s="4" t="s">
        <v>760</v>
      </c>
      <c r="C271" s="5" t="s">
        <v>1250</v>
      </c>
      <c r="D271" s="5">
        <v>0</v>
      </c>
      <c r="E271" s="5">
        <v>0</v>
      </c>
      <c r="F271">
        <v>25.847373099999999</v>
      </c>
      <c r="G271">
        <v>1.517451310960146E-2</v>
      </c>
      <c r="H271">
        <v>0.90441186840717613</v>
      </c>
      <c r="I271">
        <v>4.163717300269254</v>
      </c>
      <c r="J271">
        <v>55</v>
      </c>
      <c r="K271">
        <v>0</v>
      </c>
      <c r="L271" s="5" t="s">
        <v>1478</v>
      </c>
      <c r="M271" s="10" t="s">
        <v>1478</v>
      </c>
      <c r="N271">
        <v>12</v>
      </c>
      <c r="O271" s="10" t="s">
        <v>1478</v>
      </c>
      <c r="P271" s="5" t="s">
        <v>1478</v>
      </c>
      <c r="Q271" s="5" t="s">
        <v>1490</v>
      </c>
      <c r="R271" s="5" t="s">
        <v>1496</v>
      </c>
      <c r="S271" s="5" t="s">
        <v>1502</v>
      </c>
      <c r="T271" s="5" t="s">
        <v>1508</v>
      </c>
    </row>
    <row r="272" spans="1:20" x14ac:dyDescent="0.35">
      <c r="A272" s="1" t="s">
        <v>270</v>
      </c>
      <c r="B272" s="4" t="s">
        <v>761</v>
      </c>
      <c r="C272" s="5" t="s">
        <v>1251</v>
      </c>
      <c r="D272" s="5">
        <v>0</v>
      </c>
      <c r="E272" s="5">
        <v>0</v>
      </c>
      <c r="F272">
        <v>25.178765899999998</v>
      </c>
      <c r="G272">
        <v>1.2169333174824709E-2</v>
      </c>
      <c r="H272">
        <v>0.91292011737823486</v>
      </c>
      <c r="I272">
        <v>3.4151601394017539</v>
      </c>
      <c r="J272">
        <v>25</v>
      </c>
      <c r="K272">
        <v>1</v>
      </c>
      <c r="L272" s="5" t="s">
        <v>1478</v>
      </c>
      <c r="M272" s="10" t="s">
        <v>1478</v>
      </c>
      <c r="N272" t="s">
        <v>1478</v>
      </c>
      <c r="O272" s="10" t="s">
        <v>1478</v>
      </c>
      <c r="P272" s="5" t="s">
        <v>1478</v>
      </c>
      <c r="Q272" s="5" t="s">
        <v>1490</v>
      </c>
      <c r="R272" s="5" t="s">
        <v>1496</v>
      </c>
      <c r="S272" s="5" t="s">
        <v>1502</v>
      </c>
      <c r="T272" s="5" t="s">
        <v>1508</v>
      </c>
    </row>
    <row r="273" spans="1:20" x14ac:dyDescent="0.35">
      <c r="A273" s="1" t="s">
        <v>271</v>
      </c>
      <c r="B273" s="4" t="s">
        <v>762</v>
      </c>
      <c r="C273" s="5" t="s">
        <v>1252</v>
      </c>
      <c r="D273" s="5">
        <v>0</v>
      </c>
      <c r="E273" s="5">
        <v>0</v>
      </c>
      <c r="F273">
        <v>28.029229699999998</v>
      </c>
      <c r="G273">
        <v>5.016774870455265E-3</v>
      </c>
      <c r="H273">
        <v>0.8159106969833374</v>
      </c>
      <c r="I273">
        <v>3.558899307250976</v>
      </c>
      <c r="J273">
        <v>19</v>
      </c>
      <c r="K273">
        <v>1</v>
      </c>
      <c r="L273" s="5">
        <v>0.03</v>
      </c>
      <c r="M273" s="10">
        <v>0</v>
      </c>
      <c r="N273">
        <v>8</v>
      </c>
      <c r="O273" s="10">
        <v>0.5</v>
      </c>
      <c r="P273" s="5">
        <v>1</v>
      </c>
      <c r="Q273" s="5" t="s">
        <v>1493</v>
      </c>
      <c r="R273" s="5" t="s">
        <v>1499</v>
      </c>
      <c r="S273" s="5" t="s">
        <v>1503</v>
      </c>
      <c r="T273" s="5" t="s">
        <v>1506</v>
      </c>
    </row>
    <row r="274" spans="1:20" x14ac:dyDescent="0.35">
      <c r="A274" s="1" t="s">
        <v>272</v>
      </c>
      <c r="B274" s="4" t="s">
        <v>763</v>
      </c>
      <c r="C274" s="5" t="s">
        <v>1253</v>
      </c>
      <c r="D274" s="5">
        <v>0</v>
      </c>
      <c r="E274" s="5">
        <v>0</v>
      </c>
      <c r="F274">
        <v>27.3013245</v>
      </c>
      <c r="G274">
        <v>1.023067161440849E-2</v>
      </c>
      <c r="H274">
        <v>0.88796770572662354</v>
      </c>
      <c r="I274">
        <v>3.0551968983241489</v>
      </c>
      <c r="J274">
        <v>18</v>
      </c>
      <c r="K274">
        <v>1</v>
      </c>
      <c r="L274" s="5" t="s">
        <v>1478</v>
      </c>
      <c r="M274" s="10" t="s">
        <v>1478</v>
      </c>
      <c r="N274">
        <v>6</v>
      </c>
      <c r="O274" s="10" t="s">
        <v>1478</v>
      </c>
      <c r="P274" s="5">
        <v>1</v>
      </c>
      <c r="Q274" s="5" t="s">
        <v>1493</v>
      </c>
      <c r="R274" s="5" t="s">
        <v>1499</v>
      </c>
      <c r="S274" s="5" t="s">
        <v>1503</v>
      </c>
      <c r="T274" s="5" t="s">
        <v>1506</v>
      </c>
    </row>
    <row r="275" spans="1:20" x14ac:dyDescent="0.35">
      <c r="A275" s="1" t="s">
        <v>273</v>
      </c>
      <c r="B275" s="4" t="s">
        <v>764</v>
      </c>
      <c r="C275" s="5" t="s">
        <v>1254</v>
      </c>
      <c r="D275" s="5">
        <v>0</v>
      </c>
      <c r="E275" s="5">
        <v>0</v>
      </c>
      <c r="F275">
        <v>27.022312400000001</v>
      </c>
      <c r="G275">
        <v>7.6548081512252493E-3</v>
      </c>
      <c r="H275">
        <v>0.8364073634147644</v>
      </c>
      <c r="I275">
        <v>6</v>
      </c>
      <c r="J275">
        <v>6</v>
      </c>
      <c r="K275">
        <v>1</v>
      </c>
      <c r="L275" s="5" t="s">
        <v>1478</v>
      </c>
      <c r="M275" s="10" t="s">
        <v>1478</v>
      </c>
      <c r="N275">
        <v>10</v>
      </c>
      <c r="O275" s="10" t="s">
        <v>1478</v>
      </c>
      <c r="P275" s="5">
        <v>1</v>
      </c>
      <c r="Q275" s="5" t="s">
        <v>1493</v>
      </c>
      <c r="R275" s="5" t="s">
        <v>1499</v>
      </c>
      <c r="S275" s="5" t="s">
        <v>1503</v>
      </c>
      <c r="T275" s="5" t="s">
        <v>1506</v>
      </c>
    </row>
    <row r="276" spans="1:20" x14ac:dyDescent="0.35">
      <c r="A276" s="1" t="s">
        <v>274</v>
      </c>
      <c r="B276" s="4" t="s">
        <v>765</v>
      </c>
      <c r="C276" s="5" t="s">
        <v>1255</v>
      </c>
      <c r="D276" s="5">
        <v>0</v>
      </c>
      <c r="E276" s="5">
        <v>0</v>
      </c>
      <c r="F276">
        <v>26.0678345</v>
      </c>
      <c r="G276">
        <v>8.8416263461112976E-3</v>
      </c>
      <c r="H276">
        <v>0.90112096071243286</v>
      </c>
      <c r="I276">
        <v>2.4938181042671199</v>
      </c>
      <c r="J276">
        <v>19</v>
      </c>
      <c r="K276">
        <v>1</v>
      </c>
      <c r="L276" s="5" t="s">
        <v>1478</v>
      </c>
      <c r="M276" s="10" t="s">
        <v>1478</v>
      </c>
      <c r="N276">
        <v>10</v>
      </c>
      <c r="O276" s="10" t="s">
        <v>1478</v>
      </c>
      <c r="P276" s="5">
        <v>1</v>
      </c>
      <c r="Q276" s="5" t="s">
        <v>1493</v>
      </c>
      <c r="R276" s="5" t="s">
        <v>1499</v>
      </c>
      <c r="S276" s="5" t="s">
        <v>1503</v>
      </c>
      <c r="T276" s="5" t="s">
        <v>1506</v>
      </c>
    </row>
    <row r="277" spans="1:20" x14ac:dyDescent="0.35">
      <c r="A277" s="1" t="s">
        <v>275</v>
      </c>
      <c r="B277" s="4" t="s">
        <v>766</v>
      </c>
      <c r="C277" s="5" t="s">
        <v>1256</v>
      </c>
      <c r="D277" s="5">
        <v>0</v>
      </c>
      <c r="E277" s="5">
        <v>0</v>
      </c>
      <c r="F277">
        <v>25.8382711</v>
      </c>
      <c r="G277">
        <v>3.4359167329967022E-3</v>
      </c>
      <c r="H277">
        <v>0.77844297885894775</v>
      </c>
      <c r="I277" t="s">
        <v>1478</v>
      </c>
      <c r="J277">
        <v>20</v>
      </c>
      <c r="K277">
        <v>1</v>
      </c>
      <c r="L277" s="5" t="s">
        <v>1478</v>
      </c>
      <c r="M277" s="10" t="s">
        <v>1478</v>
      </c>
      <c r="N277">
        <v>10</v>
      </c>
      <c r="O277" s="10" t="s">
        <v>1478</v>
      </c>
      <c r="P277" s="5">
        <v>1</v>
      </c>
      <c r="Q277" s="5" t="s">
        <v>1493</v>
      </c>
      <c r="R277" s="5" t="s">
        <v>1499</v>
      </c>
      <c r="S277" s="5" t="s">
        <v>1503</v>
      </c>
      <c r="T277" s="5" t="s">
        <v>1506</v>
      </c>
    </row>
    <row r="278" spans="1:20" x14ac:dyDescent="0.35">
      <c r="A278" s="1" t="s">
        <v>276</v>
      </c>
      <c r="B278" s="4" t="s">
        <v>767</v>
      </c>
      <c r="C278" s="5" t="s">
        <v>1257</v>
      </c>
      <c r="D278" s="5">
        <v>0</v>
      </c>
      <c r="E278" s="5">
        <v>0</v>
      </c>
      <c r="F278">
        <v>26.167733800000001</v>
      </c>
      <c r="G278">
        <v>5.0360460299998522E-3</v>
      </c>
      <c r="H278">
        <v>0.86634418368339539</v>
      </c>
      <c r="I278">
        <v>4.5677683353424072</v>
      </c>
      <c r="J278">
        <v>15</v>
      </c>
      <c r="K278">
        <v>1</v>
      </c>
      <c r="L278" s="5">
        <v>7.0000000000000007E-2</v>
      </c>
      <c r="M278" s="10">
        <v>0</v>
      </c>
      <c r="N278">
        <v>7</v>
      </c>
      <c r="O278" s="10">
        <v>1</v>
      </c>
      <c r="P278" s="5">
        <v>1</v>
      </c>
      <c r="Q278" s="5" t="s">
        <v>1493</v>
      </c>
      <c r="R278" s="5" t="s">
        <v>1499</v>
      </c>
      <c r="S278" s="5" t="s">
        <v>1503</v>
      </c>
      <c r="T278" s="5" t="s">
        <v>1506</v>
      </c>
    </row>
    <row r="279" spans="1:20" x14ac:dyDescent="0.35">
      <c r="A279" s="1" t="s">
        <v>277</v>
      </c>
      <c r="B279" s="4" t="s">
        <v>768</v>
      </c>
      <c r="C279" s="5" t="s">
        <v>1258</v>
      </c>
      <c r="D279" s="5">
        <v>0</v>
      </c>
      <c r="E279" s="5">
        <v>0</v>
      </c>
      <c r="F279">
        <v>26.759858000000001</v>
      </c>
      <c r="G279">
        <v>4.2136929410878784E-3</v>
      </c>
      <c r="H279">
        <v>0.72636253203985823</v>
      </c>
      <c r="I279">
        <v>2.2406067220156691</v>
      </c>
      <c r="J279">
        <v>26</v>
      </c>
      <c r="K279">
        <v>1</v>
      </c>
      <c r="L279" s="5">
        <v>0.06</v>
      </c>
      <c r="M279" s="10">
        <v>0</v>
      </c>
      <c r="N279">
        <v>5</v>
      </c>
      <c r="O279" s="10">
        <v>1</v>
      </c>
      <c r="P279" s="5">
        <v>1</v>
      </c>
      <c r="Q279" s="5" t="s">
        <v>1493</v>
      </c>
      <c r="R279" s="5" t="s">
        <v>1499</v>
      </c>
      <c r="S279" s="5" t="s">
        <v>1503</v>
      </c>
      <c r="T279" s="5" t="s">
        <v>1506</v>
      </c>
    </row>
    <row r="280" spans="1:20" x14ac:dyDescent="0.35">
      <c r="A280" s="1" t="s">
        <v>278</v>
      </c>
      <c r="B280" s="4" t="s">
        <v>769</v>
      </c>
      <c r="C280" s="5" t="s">
        <v>1259</v>
      </c>
      <c r="D280" s="5">
        <v>0</v>
      </c>
      <c r="E280" s="5">
        <v>0</v>
      </c>
      <c r="F280">
        <v>26.175297</v>
      </c>
      <c r="G280">
        <v>7.8878697628776227E-3</v>
      </c>
      <c r="H280">
        <v>0.87671824296315515</v>
      </c>
      <c r="I280">
        <v>3.500463604927063</v>
      </c>
      <c r="J280">
        <v>15</v>
      </c>
      <c r="K280">
        <v>1</v>
      </c>
      <c r="L280" s="5" t="s">
        <v>1478</v>
      </c>
      <c r="M280" s="10" t="s">
        <v>1478</v>
      </c>
      <c r="N280">
        <v>8</v>
      </c>
      <c r="O280" s="10">
        <v>0.5</v>
      </c>
      <c r="P280" s="5">
        <v>1</v>
      </c>
      <c r="Q280" s="5" t="s">
        <v>1493</v>
      </c>
      <c r="R280" s="5" t="s">
        <v>1499</v>
      </c>
      <c r="S280" s="5" t="s">
        <v>1503</v>
      </c>
      <c r="T280" s="5" t="s">
        <v>1506</v>
      </c>
    </row>
    <row r="281" spans="1:20" x14ac:dyDescent="0.35">
      <c r="A281" s="1" t="s">
        <v>279</v>
      </c>
      <c r="B281" s="4" t="s">
        <v>770</v>
      </c>
      <c r="C281" s="5" t="s">
        <v>1260</v>
      </c>
      <c r="D281" s="5">
        <v>0</v>
      </c>
      <c r="E281" s="5">
        <v>0</v>
      </c>
      <c r="F281">
        <v>22.141233400000001</v>
      </c>
      <c r="G281">
        <v>7.8541181958567945E-3</v>
      </c>
      <c r="H281">
        <v>0.92728490961922538</v>
      </c>
      <c r="I281">
        <v>3.4745886723200479</v>
      </c>
      <c r="J281">
        <v>25</v>
      </c>
      <c r="K281">
        <v>1</v>
      </c>
      <c r="L281" s="5">
        <v>0.05</v>
      </c>
      <c r="M281" s="10">
        <v>0</v>
      </c>
      <c r="N281" t="s">
        <v>1478</v>
      </c>
      <c r="O281" s="10" t="s">
        <v>1478</v>
      </c>
      <c r="P281" s="5">
        <v>1</v>
      </c>
      <c r="Q281" s="5" t="s">
        <v>1493</v>
      </c>
      <c r="R281" s="5" t="s">
        <v>1499</v>
      </c>
      <c r="S281" s="5" t="s">
        <v>1503</v>
      </c>
      <c r="T281" s="5" t="s">
        <v>1506</v>
      </c>
    </row>
    <row r="282" spans="1:20" x14ac:dyDescent="0.35">
      <c r="A282" s="1" t="s">
        <v>280</v>
      </c>
      <c r="B282" s="4" t="s">
        <v>771</v>
      </c>
      <c r="C282" s="5" t="s">
        <v>1261</v>
      </c>
      <c r="D282" s="5">
        <v>0</v>
      </c>
      <c r="E282" s="5">
        <v>0</v>
      </c>
      <c r="F282" s="7">
        <v>24.042352300000001</v>
      </c>
      <c r="G282" s="7">
        <v>9.3438630000000009E-3</v>
      </c>
      <c r="H282" s="7">
        <v>0.92308437850000002</v>
      </c>
      <c r="I282">
        <v>4.599608302116394</v>
      </c>
      <c r="J282">
        <v>15</v>
      </c>
      <c r="K282">
        <v>1</v>
      </c>
      <c r="L282" s="5" t="s">
        <v>1478</v>
      </c>
      <c r="M282" s="10" t="s">
        <v>1478</v>
      </c>
      <c r="N282" t="s">
        <v>1478</v>
      </c>
      <c r="O282" s="10" t="s">
        <v>1478</v>
      </c>
      <c r="P282" s="5">
        <v>1</v>
      </c>
      <c r="Q282" s="5" t="s">
        <v>1493</v>
      </c>
      <c r="R282" s="5" t="s">
        <v>1499</v>
      </c>
      <c r="S282" s="5" t="s">
        <v>1503</v>
      </c>
      <c r="T282" s="5" t="s">
        <v>1506</v>
      </c>
    </row>
    <row r="283" spans="1:20" x14ac:dyDescent="0.35">
      <c r="A283" s="1" t="s">
        <v>281</v>
      </c>
      <c r="B283" s="4" t="s">
        <v>772</v>
      </c>
      <c r="C283" s="5" t="s">
        <v>1262</v>
      </c>
      <c r="D283" s="5">
        <v>0</v>
      </c>
      <c r="E283" s="5">
        <v>0</v>
      </c>
      <c r="F283" s="7">
        <v>25.781777999999999</v>
      </c>
      <c r="G283" s="7">
        <v>1.7261080500000001E-2</v>
      </c>
      <c r="H283" s="7">
        <v>0.91185207400000001</v>
      </c>
      <c r="I283" s="7">
        <v>3.8848447290000001</v>
      </c>
      <c r="J283">
        <v>15</v>
      </c>
      <c r="K283">
        <v>1</v>
      </c>
      <c r="L283" s="5" t="s">
        <v>1478</v>
      </c>
      <c r="M283" s="10" t="s">
        <v>1478</v>
      </c>
      <c r="N283" t="s">
        <v>1478</v>
      </c>
      <c r="O283" s="10" t="s">
        <v>1478</v>
      </c>
      <c r="P283" s="5">
        <v>1</v>
      </c>
      <c r="Q283" s="5" t="s">
        <v>1493</v>
      </c>
      <c r="R283" s="5" t="s">
        <v>1499</v>
      </c>
      <c r="S283" s="5" t="s">
        <v>1503</v>
      </c>
      <c r="T283" s="5" t="s">
        <v>1506</v>
      </c>
    </row>
    <row r="284" spans="1:20" x14ac:dyDescent="0.35">
      <c r="A284" s="1" t="s">
        <v>282</v>
      </c>
      <c r="B284" s="4" t="s">
        <v>773</v>
      </c>
      <c r="C284" s="5" t="s">
        <v>1263</v>
      </c>
      <c r="D284" s="5">
        <v>0</v>
      </c>
      <c r="E284" s="5">
        <v>0</v>
      </c>
      <c r="F284">
        <v>25.560662799999999</v>
      </c>
      <c r="G284">
        <v>4.147710744291544E-3</v>
      </c>
      <c r="H284">
        <v>0.78339952230453491</v>
      </c>
      <c r="I284">
        <v>2.2945556640625</v>
      </c>
      <c r="J284">
        <v>19</v>
      </c>
      <c r="K284">
        <v>1</v>
      </c>
      <c r="L284" s="5" t="s">
        <v>1478</v>
      </c>
      <c r="M284" s="10" t="s">
        <v>1478</v>
      </c>
      <c r="N284" t="s">
        <v>1478</v>
      </c>
      <c r="O284" s="10">
        <v>1</v>
      </c>
      <c r="P284" s="5">
        <v>1</v>
      </c>
      <c r="Q284" s="5" t="s">
        <v>1493</v>
      </c>
      <c r="R284" s="5" t="s">
        <v>1499</v>
      </c>
      <c r="S284" s="5" t="s">
        <v>1503</v>
      </c>
      <c r="T284" s="5" t="s">
        <v>1506</v>
      </c>
    </row>
    <row r="285" spans="1:20" x14ac:dyDescent="0.35">
      <c r="A285" s="1" t="s">
        <v>283</v>
      </c>
      <c r="B285" s="4" t="s">
        <v>774</v>
      </c>
      <c r="C285" s="5" t="s">
        <v>1264</v>
      </c>
      <c r="D285" s="5">
        <v>0</v>
      </c>
      <c r="E285" s="5">
        <v>0</v>
      </c>
      <c r="F285">
        <v>20.333917199999998</v>
      </c>
      <c r="G285">
        <v>1.6688866540789601E-2</v>
      </c>
      <c r="H285">
        <v>0.94144290685653687</v>
      </c>
      <c r="I285">
        <v>3.8374503453572588</v>
      </c>
      <c r="J285">
        <v>23</v>
      </c>
      <c r="K285">
        <v>1</v>
      </c>
      <c r="L285" s="5" t="s">
        <v>1478</v>
      </c>
      <c r="M285" s="10" t="s">
        <v>1478</v>
      </c>
      <c r="N285" t="s">
        <v>1478</v>
      </c>
      <c r="O285" s="10" t="s">
        <v>1478</v>
      </c>
      <c r="P285" s="5">
        <v>1</v>
      </c>
      <c r="Q285" s="5" t="s">
        <v>1493</v>
      </c>
      <c r="R285" s="5" t="s">
        <v>1499</v>
      </c>
      <c r="S285" s="5" t="s">
        <v>1503</v>
      </c>
      <c r="T285" s="5" t="s">
        <v>1506</v>
      </c>
    </row>
    <row r="286" spans="1:20" x14ac:dyDescent="0.35">
      <c r="A286" s="1" t="s">
        <v>284</v>
      </c>
      <c r="B286" s="4" t="s">
        <v>775</v>
      </c>
      <c r="C286" s="5" t="s">
        <v>1265</v>
      </c>
      <c r="D286" s="5">
        <v>0</v>
      </c>
      <c r="E286" s="5">
        <v>0</v>
      </c>
      <c r="F286">
        <v>24.361886599999998</v>
      </c>
      <c r="G286">
        <v>6.886388873681426E-3</v>
      </c>
      <c r="H286">
        <v>0.91234168410301208</v>
      </c>
      <c r="I286">
        <v>4.2541627883911133</v>
      </c>
      <c r="J286">
        <v>15</v>
      </c>
      <c r="K286">
        <v>1</v>
      </c>
      <c r="L286" s="5" t="s">
        <v>1478</v>
      </c>
      <c r="M286" s="10" t="s">
        <v>1478</v>
      </c>
      <c r="N286" t="s">
        <v>1478</v>
      </c>
      <c r="O286" s="10" t="s">
        <v>1478</v>
      </c>
      <c r="P286" s="5">
        <v>1</v>
      </c>
      <c r="Q286" s="5" t="s">
        <v>1493</v>
      </c>
      <c r="R286" s="5" t="s">
        <v>1499</v>
      </c>
      <c r="S286" s="5" t="s">
        <v>1503</v>
      </c>
      <c r="T286" s="5" t="s">
        <v>1506</v>
      </c>
    </row>
    <row r="287" spans="1:20" x14ac:dyDescent="0.35">
      <c r="A287" s="1" t="s">
        <v>285</v>
      </c>
      <c r="B287" s="4" t="s">
        <v>776</v>
      </c>
      <c r="C287" s="5" t="s">
        <v>1266</v>
      </c>
      <c r="D287" s="5">
        <v>0</v>
      </c>
      <c r="E287" s="5">
        <v>0</v>
      </c>
      <c r="F287" t="s">
        <v>1478</v>
      </c>
      <c r="G287" t="s">
        <v>1478</v>
      </c>
      <c r="H287" t="s">
        <v>1478</v>
      </c>
      <c r="I287" t="s">
        <v>1478</v>
      </c>
      <c r="J287" t="s">
        <v>1478</v>
      </c>
      <c r="K287">
        <v>1</v>
      </c>
      <c r="L287" s="5" t="s">
        <v>1478</v>
      </c>
      <c r="M287" s="10" t="s">
        <v>1478</v>
      </c>
      <c r="N287" t="s">
        <v>1478</v>
      </c>
      <c r="O287" s="10" t="s">
        <v>1478</v>
      </c>
      <c r="P287" s="5">
        <v>1</v>
      </c>
      <c r="Q287" s="5" t="s">
        <v>1493</v>
      </c>
      <c r="R287" s="5" t="s">
        <v>1499</v>
      </c>
      <c r="S287" s="5" t="s">
        <v>1503</v>
      </c>
      <c r="T287" s="5" t="s">
        <v>1506</v>
      </c>
    </row>
    <row r="288" spans="1:20" x14ac:dyDescent="0.35">
      <c r="A288" s="1" t="s">
        <v>286</v>
      </c>
      <c r="B288" s="4" t="s">
        <v>777</v>
      </c>
      <c r="C288" s="5" t="s">
        <v>1267</v>
      </c>
      <c r="D288" s="5">
        <v>0</v>
      </c>
      <c r="E288" s="5">
        <v>0</v>
      </c>
      <c r="F288">
        <v>26.894768800000001</v>
      </c>
      <c r="G288">
        <v>5.6040598579021484E-3</v>
      </c>
      <c r="H288">
        <v>0.82277158191127164</v>
      </c>
      <c r="I288">
        <v>2.9405627201050319</v>
      </c>
      <c r="J288">
        <v>27</v>
      </c>
      <c r="K288">
        <v>1</v>
      </c>
      <c r="L288" s="5">
        <v>0.06</v>
      </c>
      <c r="M288" s="10">
        <v>0.01</v>
      </c>
      <c r="N288">
        <v>5</v>
      </c>
      <c r="O288" s="10">
        <v>1</v>
      </c>
      <c r="P288" s="5">
        <v>1</v>
      </c>
      <c r="Q288" s="5" t="s">
        <v>1493</v>
      </c>
      <c r="R288" s="5" t="s">
        <v>1499</v>
      </c>
      <c r="S288" s="5" t="s">
        <v>1503</v>
      </c>
      <c r="T288" s="5" t="s">
        <v>1506</v>
      </c>
    </row>
    <row r="289" spans="1:20" x14ac:dyDescent="0.35">
      <c r="A289" s="1" t="s">
        <v>287</v>
      </c>
      <c r="B289" s="4" t="s">
        <v>778</v>
      </c>
      <c r="C289" s="5" t="s">
        <v>1268</v>
      </c>
      <c r="D289" s="5">
        <v>0</v>
      </c>
      <c r="E289" s="5">
        <v>0</v>
      </c>
      <c r="F289">
        <v>26.961388500000002</v>
      </c>
      <c r="G289">
        <v>6.8942489275752106E-3</v>
      </c>
      <c r="H289">
        <v>0.87485614904137543</v>
      </c>
      <c r="I289">
        <v>3.3680957459596081</v>
      </c>
      <c r="J289">
        <v>20</v>
      </c>
      <c r="K289">
        <v>1</v>
      </c>
      <c r="L289" s="5">
        <v>0.03</v>
      </c>
      <c r="M289" s="10">
        <v>0</v>
      </c>
      <c r="N289">
        <v>8</v>
      </c>
      <c r="O289" s="10">
        <v>1</v>
      </c>
      <c r="P289" s="5">
        <v>1</v>
      </c>
      <c r="Q289" s="5" t="s">
        <v>1493</v>
      </c>
      <c r="R289" s="5" t="s">
        <v>1499</v>
      </c>
      <c r="S289" s="5" t="s">
        <v>1503</v>
      </c>
      <c r="T289" s="5" t="s">
        <v>1506</v>
      </c>
    </row>
    <row r="290" spans="1:20" x14ac:dyDescent="0.35">
      <c r="A290" s="1" t="s">
        <v>288</v>
      </c>
      <c r="B290" s="4" t="s">
        <v>779</v>
      </c>
      <c r="C290" s="5" t="s">
        <v>1269</v>
      </c>
      <c r="D290" s="5">
        <v>0</v>
      </c>
      <c r="E290" s="5">
        <v>0</v>
      </c>
      <c r="F290">
        <v>27.432722999999999</v>
      </c>
      <c r="G290">
        <v>1.2309028767049311E-2</v>
      </c>
      <c r="H290">
        <v>0.90379611651102698</v>
      </c>
      <c r="I290">
        <v>2.5861993164851751</v>
      </c>
      <c r="J290">
        <v>19</v>
      </c>
      <c r="K290">
        <v>1</v>
      </c>
      <c r="L290" s="5">
        <v>7.0000000000000007E-2</v>
      </c>
      <c r="M290" s="10">
        <v>0.02</v>
      </c>
      <c r="N290" t="s">
        <v>1478</v>
      </c>
      <c r="O290" s="10" t="s">
        <v>1478</v>
      </c>
      <c r="P290" s="5">
        <v>1</v>
      </c>
      <c r="Q290" s="5" t="s">
        <v>1493</v>
      </c>
      <c r="R290" s="5" t="s">
        <v>1499</v>
      </c>
      <c r="S290" s="5" t="s">
        <v>1503</v>
      </c>
      <c r="T290" s="5" t="s">
        <v>1506</v>
      </c>
    </row>
    <row r="291" spans="1:20" x14ac:dyDescent="0.35">
      <c r="A291" s="1" t="s">
        <v>289</v>
      </c>
      <c r="B291" s="4" t="s">
        <v>780</v>
      </c>
      <c r="C291" s="5" t="s">
        <v>1270</v>
      </c>
      <c r="D291" s="5">
        <v>0</v>
      </c>
      <c r="E291" s="5">
        <v>0</v>
      </c>
      <c r="F291">
        <v>22.704782099999999</v>
      </c>
      <c r="G291">
        <v>6.9817057810723782E-3</v>
      </c>
      <c r="H291">
        <v>0.91560938954353333</v>
      </c>
      <c r="I291">
        <v>3.8588462330046149</v>
      </c>
      <c r="J291">
        <v>24</v>
      </c>
      <c r="K291">
        <v>1</v>
      </c>
      <c r="L291" s="5">
        <v>0.04</v>
      </c>
      <c r="M291" s="10">
        <v>0</v>
      </c>
      <c r="N291">
        <v>8</v>
      </c>
      <c r="O291" s="10">
        <v>2</v>
      </c>
      <c r="P291" s="5">
        <v>1</v>
      </c>
      <c r="Q291" s="5" t="s">
        <v>1493</v>
      </c>
      <c r="R291" s="5" t="s">
        <v>1499</v>
      </c>
      <c r="S291" s="5" t="s">
        <v>1503</v>
      </c>
      <c r="T291" s="5" t="s">
        <v>1506</v>
      </c>
    </row>
    <row r="292" spans="1:20" x14ac:dyDescent="0.35">
      <c r="A292" s="1" t="s">
        <v>290</v>
      </c>
      <c r="B292" s="4" t="s">
        <v>781</v>
      </c>
      <c r="C292" s="5" t="s">
        <v>1271</v>
      </c>
      <c r="D292" s="5">
        <v>0</v>
      </c>
      <c r="E292" s="5">
        <v>0</v>
      </c>
      <c r="F292">
        <v>24.530542000000001</v>
      </c>
      <c r="G292">
        <v>1.6655374318361279E-2</v>
      </c>
      <c r="H292">
        <v>0.93142527341842651</v>
      </c>
      <c r="I292">
        <v>4.9505420412336081</v>
      </c>
      <c r="J292">
        <v>22</v>
      </c>
      <c r="K292">
        <v>1</v>
      </c>
      <c r="L292" s="5" t="s">
        <v>1478</v>
      </c>
      <c r="M292" s="10" t="s">
        <v>1478</v>
      </c>
      <c r="N292">
        <v>8</v>
      </c>
      <c r="O292" s="10" t="s">
        <v>1478</v>
      </c>
      <c r="P292" s="5">
        <v>1</v>
      </c>
      <c r="Q292" s="5" t="s">
        <v>1493</v>
      </c>
      <c r="R292" s="5" t="s">
        <v>1499</v>
      </c>
      <c r="S292" s="5" t="s">
        <v>1503</v>
      </c>
      <c r="T292" s="5" t="s">
        <v>1506</v>
      </c>
    </row>
    <row r="293" spans="1:20" x14ac:dyDescent="0.35">
      <c r="A293" s="1" t="s">
        <v>291</v>
      </c>
      <c r="B293" s="4" t="s">
        <v>782</v>
      </c>
      <c r="C293" s="5" t="s">
        <v>1272</v>
      </c>
      <c r="D293" s="5">
        <v>0</v>
      </c>
      <c r="E293" s="5">
        <v>0</v>
      </c>
      <c r="F293">
        <v>22.918634000000001</v>
      </c>
      <c r="G293">
        <v>6.0291211120784283E-3</v>
      </c>
      <c r="H293">
        <v>0.92151683568954468</v>
      </c>
      <c r="I293">
        <v>3.8119336366653438</v>
      </c>
      <c r="J293">
        <v>24</v>
      </c>
      <c r="K293">
        <v>1</v>
      </c>
      <c r="L293" s="5" t="s">
        <v>1478</v>
      </c>
      <c r="M293" s="10" t="s">
        <v>1478</v>
      </c>
      <c r="N293">
        <v>8</v>
      </c>
      <c r="O293" s="10">
        <v>3</v>
      </c>
      <c r="P293" s="5">
        <v>1</v>
      </c>
      <c r="Q293" s="5" t="s">
        <v>1493</v>
      </c>
      <c r="R293" s="5" t="s">
        <v>1499</v>
      </c>
      <c r="S293" s="5" t="s">
        <v>1503</v>
      </c>
      <c r="T293" s="5" t="s">
        <v>1506</v>
      </c>
    </row>
    <row r="294" spans="1:20" x14ac:dyDescent="0.35">
      <c r="A294" s="1" t="s">
        <v>292</v>
      </c>
      <c r="B294" s="4" t="s">
        <v>783</v>
      </c>
      <c r="C294" s="5" t="s">
        <v>1273</v>
      </c>
      <c r="D294" s="5">
        <v>0</v>
      </c>
      <c r="E294" s="5">
        <v>0</v>
      </c>
      <c r="F294">
        <v>24.287530499999999</v>
      </c>
      <c r="G294">
        <v>5.4794806055724621E-3</v>
      </c>
      <c r="H294">
        <v>0.8630821704864502</v>
      </c>
      <c r="I294">
        <v>3.7222339808940892</v>
      </c>
      <c r="J294">
        <v>21</v>
      </c>
      <c r="K294">
        <v>1</v>
      </c>
      <c r="L294" s="5" t="s">
        <v>1478</v>
      </c>
      <c r="M294" s="10" t="s">
        <v>1478</v>
      </c>
      <c r="N294">
        <v>8</v>
      </c>
      <c r="O294" s="10" t="s">
        <v>1478</v>
      </c>
      <c r="P294" s="5">
        <v>1</v>
      </c>
      <c r="Q294" s="5" t="s">
        <v>1493</v>
      </c>
      <c r="R294" s="5" t="s">
        <v>1499</v>
      </c>
      <c r="S294" s="5" t="s">
        <v>1503</v>
      </c>
      <c r="T294" s="5" t="s">
        <v>1506</v>
      </c>
    </row>
    <row r="295" spans="1:20" x14ac:dyDescent="0.35">
      <c r="A295" s="1" t="s">
        <v>293</v>
      </c>
      <c r="B295" s="4" t="s">
        <v>784</v>
      </c>
      <c r="C295" s="5" t="s">
        <v>1274</v>
      </c>
      <c r="D295" s="5">
        <v>0</v>
      </c>
      <c r="E295" s="5">
        <v>0</v>
      </c>
      <c r="F295">
        <v>25.826674400000002</v>
      </c>
      <c r="G295">
        <v>1.178861921653152E-2</v>
      </c>
      <c r="H295">
        <v>0.90111598372459412</v>
      </c>
      <c r="I295">
        <v>3.266712141036987</v>
      </c>
      <c r="J295">
        <v>23</v>
      </c>
      <c r="K295">
        <v>1</v>
      </c>
      <c r="L295" s="5">
        <v>0.08</v>
      </c>
      <c r="M295" s="10">
        <v>0</v>
      </c>
      <c r="N295" t="s">
        <v>1478</v>
      </c>
      <c r="O295" s="10">
        <v>0.33333333333333331</v>
      </c>
      <c r="P295" s="5">
        <v>1</v>
      </c>
      <c r="Q295" s="5" t="s">
        <v>1493</v>
      </c>
      <c r="R295" s="5" t="s">
        <v>1499</v>
      </c>
      <c r="S295" s="5" t="s">
        <v>1503</v>
      </c>
      <c r="T295" s="5" t="s">
        <v>1506</v>
      </c>
    </row>
    <row r="296" spans="1:20" x14ac:dyDescent="0.35">
      <c r="A296" s="1" t="s">
        <v>294</v>
      </c>
      <c r="B296" s="4" t="s">
        <v>785</v>
      </c>
      <c r="C296" s="5" t="s">
        <v>1275</v>
      </c>
      <c r="D296" s="5">
        <v>0</v>
      </c>
      <c r="E296" s="5">
        <v>0</v>
      </c>
      <c r="F296" s="7">
        <v>25.775439899999999</v>
      </c>
      <c r="G296" s="7">
        <v>3.4361374999999999E-3</v>
      </c>
      <c r="H296" s="7">
        <v>0.68920343299999998</v>
      </c>
      <c r="I296" s="7">
        <v>3.2645237159999998</v>
      </c>
      <c r="J296">
        <v>39</v>
      </c>
      <c r="K296">
        <v>1</v>
      </c>
      <c r="L296" s="5">
        <v>1.35</v>
      </c>
      <c r="M296" s="10">
        <v>0.1</v>
      </c>
      <c r="N296" t="s">
        <v>1478</v>
      </c>
      <c r="O296" s="10" t="s">
        <v>1478</v>
      </c>
      <c r="P296" s="5">
        <v>100</v>
      </c>
      <c r="Q296" s="5" t="s">
        <v>1490</v>
      </c>
      <c r="R296" s="5" t="s">
        <v>1498</v>
      </c>
      <c r="S296" s="5" t="s">
        <v>1501</v>
      </c>
      <c r="T296" s="5" t="s">
        <v>1508</v>
      </c>
    </row>
    <row r="297" spans="1:20" x14ac:dyDescent="0.35">
      <c r="A297" s="2" t="s">
        <v>295</v>
      </c>
      <c r="B297" s="4" t="s">
        <v>786</v>
      </c>
      <c r="C297" s="5" t="s">
        <v>1276</v>
      </c>
      <c r="D297" s="5">
        <v>1</v>
      </c>
      <c r="E297" s="5">
        <v>2</v>
      </c>
      <c r="F297" s="7">
        <v>25.4803104</v>
      </c>
      <c r="G297" s="7">
        <v>5.1068755E-3</v>
      </c>
      <c r="H297" s="7">
        <v>0.85014170700000002</v>
      </c>
      <c r="I297" s="7">
        <v>4.5483673570000001</v>
      </c>
      <c r="J297">
        <v>42</v>
      </c>
      <c r="K297">
        <v>1</v>
      </c>
      <c r="L297" s="5">
        <v>1.35</v>
      </c>
      <c r="M297" s="10">
        <v>1.1000000000000001</v>
      </c>
      <c r="N297" t="s">
        <v>1478</v>
      </c>
      <c r="O297" s="10">
        <v>1</v>
      </c>
      <c r="P297" s="5">
        <v>85</v>
      </c>
      <c r="Q297" s="5" t="s">
        <v>1490</v>
      </c>
      <c r="R297" s="5" t="s">
        <v>1497</v>
      </c>
      <c r="S297" s="5" t="s">
        <v>1501</v>
      </c>
      <c r="T297" s="5" t="s">
        <v>1508</v>
      </c>
    </row>
    <row r="298" spans="1:20" x14ac:dyDescent="0.35">
      <c r="A298" s="1" t="s">
        <v>296</v>
      </c>
      <c r="B298" s="4" t="s">
        <v>787</v>
      </c>
      <c r="C298" s="5" t="s">
        <v>1277</v>
      </c>
      <c r="D298" s="5">
        <v>0</v>
      </c>
      <c r="E298" s="5">
        <v>0</v>
      </c>
      <c r="F298">
        <v>27.268839199999999</v>
      </c>
      <c r="G298">
        <v>4.5136264747097383E-3</v>
      </c>
      <c r="H298">
        <v>0.79212690535045804</v>
      </c>
      <c r="I298">
        <v>3.1543991241325329</v>
      </c>
      <c r="J298">
        <v>21</v>
      </c>
      <c r="K298">
        <v>1</v>
      </c>
      <c r="L298" s="5">
        <v>0.31</v>
      </c>
      <c r="M298" s="10">
        <v>0.03</v>
      </c>
      <c r="N298">
        <v>15</v>
      </c>
      <c r="O298" s="10">
        <v>1</v>
      </c>
      <c r="P298" s="5">
        <v>1</v>
      </c>
      <c r="Q298" s="5" t="s">
        <v>1493</v>
      </c>
      <c r="R298" s="5" t="s">
        <v>1499</v>
      </c>
      <c r="S298" s="5" t="s">
        <v>1503</v>
      </c>
      <c r="T298" s="5" t="s">
        <v>1506</v>
      </c>
    </row>
    <row r="299" spans="1:20" x14ac:dyDescent="0.35">
      <c r="A299" s="1" t="s">
        <v>297</v>
      </c>
      <c r="B299" s="4" t="s">
        <v>788</v>
      </c>
      <c r="C299" s="5" t="s">
        <v>1278</v>
      </c>
      <c r="D299" s="5">
        <v>0</v>
      </c>
      <c r="E299" s="5">
        <v>0</v>
      </c>
      <c r="F299" s="7">
        <v>25.845435250000001</v>
      </c>
      <c r="G299" s="7">
        <v>1.6947071500000001E-2</v>
      </c>
      <c r="H299" s="7">
        <v>0.91362180950000005</v>
      </c>
      <c r="I299" s="7">
        <v>3.826577372</v>
      </c>
      <c r="J299">
        <v>17</v>
      </c>
      <c r="K299">
        <v>1</v>
      </c>
      <c r="L299" s="5">
        <v>0.23</v>
      </c>
      <c r="M299" s="10">
        <v>0.15</v>
      </c>
      <c r="N299">
        <v>20</v>
      </c>
      <c r="O299" s="10">
        <v>1</v>
      </c>
      <c r="P299" s="5">
        <v>1</v>
      </c>
      <c r="Q299" s="5" t="s">
        <v>1493</v>
      </c>
      <c r="R299" s="5" t="s">
        <v>1499</v>
      </c>
      <c r="S299" s="5" t="s">
        <v>1503</v>
      </c>
      <c r="T299" s="5" t="s">
        <v>1506</v>
      </c>
    </row>
    <row r="300" spans="1:20" x14ac:dyDescent="0.35">
      <c r="A300" s="1" t="s">
        <v>298</v>
      </c>
      <c r="B300" s="4" t="s">
        <v>789</v>
      </c>
      <c r="C300" s="5" t="s">
        <v>1279</v>
      </c>
      <c r="D300" s="5">
        <v>1</v>
      </c>
      <c r="E300" s="5">
        <v>1.5</v>
      </c>
      <c r="F300">
        <v>26.0445429</v>
      </c>
      <c r="G300">
        <v>8.8317589813454531E-3</v>
      </c>
      <c r="H300">
        <v>0.92802481030460071</v>
      </c>
      <c r="I300">
        <v>4.620774897048519</v>
      </c>
      <c r="J300">
        <v>24</v>
      </c>
      <c r="K300">
        <v>1</v>
      </c>
      <c r="L300" s="5">
        <v>16</v>
      </c>
      <c r="M300" s="10">
        <v>12</v>
      </c>
      <c r="N300">
        <v>20</v>
      </c>
      <c r="O300" s="10">
        <v>0.5</v>
      </c>
      <c r="P300" s="5">
        <v>20</v>
      </c>
      <c r="Q300" s="5" t="s">
        <v>1492</v>
      </c>
      <c r="R300" s="5" t="s">
        <v>1497</v>
      </c>
      <c r="S300" s="5" t="s">
        <v>1503</v>
      </c>
      <c r="T300" s="5" t="s">
        <v>1506</v>
      </c>
    </row>
    <row r="301" spans="1:20" x14ac:dyDescent="0.35">
      <c r="A301" s="1" t="s">
        <v>299</v>
      </c>
      <c r="B301" s="4" t="s">
        <v>790</v>
      </c>
      <c r="C301" s="5" t="s">
        <v>1280</v>
      </c>
      <c r="D301" s="5">
        <v>0</v>
      </c>
      <c r="E301" s="5">
        <v>0</v>
      </c>
      <c r="F301">
        <v>23.902442000000001</v>
      </c>
      <c r="G301">
        <v>2.1205438884862809E-4</v>
      </c>
      <c r="H301">
        <v>0.58786152958869931</v>
      </c>
      <c r="I301">
        <v>5.1574738168116632</v>
      </c>
      <c r="J301">
        <v>39</v>
      </c>
      <c r="K301">
        <v>0</v>
      </c>
      <c r="L301" s="5">
        <v>7</v>
      </c>
      <c r="M301" s="10">
        <v>0</v>
      </c>
      <c r="N301">
        <v>30</v>
      </c>
      <c r="O301" s="10">
        <v>1</v>
      </c>
      <c r="P301" s="5">
        <v>4</v>
      </c>
      <c r="Q301" s="5" t="s">
        <v>1491</v>
      </c>
      <c r="R301" s="5" t="s">
        <v>1496</v>
      </c>
      <c r="S301" s="5" t="s">
        <v>1502</v>
      </c>
      <c r="T301" s="5" t="s">
        <v>1509</v>
      </c>
    </row>
    <row r="302" spans="1:20" x14ac:dyDescent="0.35">
      <c r="A302" s="2" t="s">
        <v>300</v>
      </c>
      <c r="B302" s="4" t="s">
        <v>791</v>
      </c>
      <c r="C302" s="5" t="s">
        <v>1281</v>
      </c>
      <c r="D302" s="5">
        <v>0</v>
      </c>
      <c r="E302" s="5">
        <v>0</v>
      </c>
      <c r="F302" s="7">
        <v>14.18794162</v>
      </c>
      <c r="G302" s="7">
        <v>9.1500100000000003E-4</v>
      </c>
      <c r="H302" s="7">
        <v>0.51553166220000002</v>
      </c>
      <c r="I302" s="7">
        <v>4.3271074762000001</v>
      </c>
      <c r="J302">
        <v>30</v>
      </c>
      <c r="K302">
        <v>0</v>
      </c>
      <c r="L302" s="5">
        <v>8.5</v>
      </c>
      <c r="M302" s="10">
        <v>3</v>
      </c>
      <c r="N302">
        <v>40</v>
      </c>
      <c r="O302" s="10">
        <v>1</v>
      </c>
      <c r="P302" s="5">
        <v>4</v>
      </c>
      <c r="Q302" s="5" t="s">
        <v>1491</v>
      </c>
      <c r="R302" s="5" t="s">
        <v>1496</v>
      </c>
      <c r="S302" s="5" t="s">
        <v>1502</v>
      </c>
      <c r="T302" s="5" t="s">
        <v>1506</v>
      </c>
    </row>
    <row r="303" spans="1:20" x14ac:dyDescent="0.35">
      <c r="A303" s="1" t="s">
        <v>301</v>
      </c>
      <c r="B303" s="4" t="s">
        <v>792</v>
      </c>
      <c r="C303" s="5" t="s">
        <v>1282</v>
      </c>
      <c r="D303" s="5">
        <v>0</v>
      </c>
      <c r="E303" s="5">
        <v>0</v>
      </c>
      <c r="F303">
        <v>25.1055913</v>
      </c>
      <c r="G303">
        <v>1.7563845334020049E-4</v>
      </c>
      <c r="H303">
        <v>0.64697951291288647</v>
      </c>
      <c r="I303">
        <v>4.1233337396925167</v>
      </c>
      <c r="J303">
        <v>39</v>
      </c>
      <c r="K303">
        <v>0</v>
      </c>
      <c r="L303" s="5">
        <v>8.5</v>
      </c>
      <c r="M303" s="10">
        <v>7</v>
      </c>
      <c r="N303">
        <v>30</v>
      </c>
      <c r="O303" s="10">
        <v>1</v>
      </c>
      <c r="P303" s="5">
        <v>4</v>
      </c>
      <c r="Q303" s="5" t="s">
        <v>1491</v>
      </c>
      <c r="R303" s="5" t="s">
        <v>1496</v>
      </c>
      <c r="S303" s="5" t="s">
        <v>1502</v>
      </c>
      <c r="T303" s="5" t="s">
        <v>1506</v>
      </c>
    </row>
    <row r="304" spans="1:20" x14ac:dyDescent="0.35">
      <c r="A304" s="1" t="s">
        <v>302</v>
      </c>
      <c r="B304" s="4" t="s">
        <v>793</v>
      </c>
      <c r="C304" s="5" t="s">
        <v>1283</v>
      </c>
      <c r="D304" s="5">
        <v>0</v>
      </c>
      <c r="E304" s="5">
        <v>0</v>
      </c>
      <c r="F304">
        <v>19.900354</v>
      </c>
      <c r="G304">
        <v>5.2338256500661373E-4</v>
      </c>
      <c r="H304">
        <v>0.62070959806442261</v>
      </c>
      <c r="I304">
        <v>2.7070015668869019</v>
      </c>
      <c r="J304">
        <v>18</v>
      </c>
      <c r="K304">
        <v>0</v>
      </c>
      <c r="L304" s="5">
        <v>7.9</v>
      </c>
      <c r="M304" s="10">
        <v>4.2</v>
      </c>
      <c r="N304">
        <v>40</v>
      </c>
      <c r="O304" s="10">
        <v>1</v>
      </c>
      <c r="P304" s="5">
        <v>6</v>
      </c>
      <c r="Q304" s="5" t="s">
        <v>1492</v>
      </c>
      <c r="R304" s="5" t="s">
        <v>1497</v>
      </c>
      <c r="S304" s="5" t="s">
        <v>1503</v>
      </c>
      <c r="T304" s="5" t="s">
        <v>1506</v>
      </c>
    </row>
    <row r="305" spans="1:20" x14ac:dyDescent="0.35">
      <c r="A305" s="1" t="s">
        <v>303</v>
      </c>
      <c r="B305" s="4" t="s">
        <v>794</v>
      </c>
      <c r="C305" s="5" t="s">
        <v>1284</v>
      </c>
      <c r="D305" s="5">
        <v>0</v>
      </c>
      <c r="E305" s="5">
        <v>0</v>
      </c>
      <c r="F305" s="7">
        <v>17.2873676</v>
      </c>
      <c r="G305" s="7">
        <v>6.8765433333333001E-4</v>
      </c>
      <c r="H305" s="7">
        <v>0.60123828133333002</v>
      </c>
      <c r="I305" s="7">
        <v>4.9305632563332997</v>
      </c>
      <c r="J305">
        <v>43</v>
      </c>
      <c r="K305">
        <v>0</v>
      </c>
      <c r="L305" s="5">
        <v>7</v>
      </c>
      <c r="M305" s="10">
        <v>2</v>
      </c>
      <c r="N305">
        <v>28</v>
      </c>
      <c r="O305" s="10">
        <v>1</v>
      </c>
      <c r="P305" s="5">
        <v>4</v>
      </c>
      <c r="Q305" s="5" t="s">
        <v>1491</v>
      </c>
      <c r="R305" s="5" t="s">
        <v>1496</v>
      </c>
      <c r="S305" s="5" t="s">
        <v>1502</v>
      </c>
      <c r="T305" s="5" t="s">
        <v>1506</v>
      </c>
    </row>
    <row r="306" spans="1:20" x14ac:dyDescent="0.35">
      <c r="A306" s="1" t="s">
        <v>304</v>
      </c>
      <c r="B306" s="4" t="s">
        <v>795</v>
      </c>
      <c r="C306" s="5" t="s">
        <v>1285</v>
      </c>
      <c r="D306" s="5">
        <v>0</v>
      </c>
      <c r="E306" s="5">
        <v>0</v>
      </c>
      <c r="F306">
        <v>13.1145569</v>
      </c>
      <c r="G306">
        <v>3.7615203764289622E-3</v>
      </c>
      <c r="H306">
        <v>0.89929478863875068</v>
      </c>
      <c r="I306">
        <v>3.8617009512583409</v>
      </c>
      <c r="J306">
        <v>26</v>
      </c>
      <c r="K306">
        <v>0</v>
      </c>
      <c r="L306" s="5">
        <v>5.5</v>
      </c>
      <c r="M306" s="10">
        <v>0</v>
      </c>
      <c r="N306">
        <v>35</v>
      </c>
      <c r="O306" s="10">
        <v>1</v>
      </c>
      <c r="P306" s="5">
        <v>4</v>
      </c>
      <c r="Q306" s="5" t="s">
        <v>1491</v>
      </c>
      <c r="R306" s="5" t="s">
        <v>1496</v>
      </c>
      <c r="S306" s="5" t="s">
        <v>1502</v>
      </c>
      <c r="T306" s="5" t="s">
        <v>1506</v>
      </c>
    </row>
    <row r="307" spans="1:20" x14ac:dyDescent="0.35">
      <c r="A307" s="1" t="s">
        <v>305</v>
      </c>
      <c r="B307" s="4" t="s">
        <v>796</v>
      </c>
      <c r="C307" s="5" t="s">
        <v>1286</v>
      </c>
      <c r="D307" s="5">
        <v>0</v>
      </c>
      <c r="E307" s="5">
        <v>0</v>
      </c>
      <c r="F307">
        <v>18.477198900000001</v>
      </c>
      <c r="G307">
        <v>1.1212013238324099E-3</v>
      </c>
      <c r="H307">
        <v>0.71265599915855804</v>
      </c>
      <c r="I307">
        <v>4.2586893767512306</v>
      </c>
      <c r="J307">
        <v>35</v>
      </c>
      <c r="K307">
        <v>0</v>
      </c>
      <c r="L307" s="5">
        <v>8</v>
      </c>
      <c r="M307" s="10">
        <v>2</v>
      </c>
      <c r="N307">
        <v>28</v>
      </c>
      <c r="O307" s="10">
        <v>1</v>
      </c>
      <c r="P307" s="5">
        <v>4</v>
      </c>
      <c r="Q307" s="5" t="s">
        <v>1491</v>
      </c>
      <c r="R307" s="5" t="s">
        <v>1496</v>
      </c>
      <c r="S307" s="5" t="s">
        <v>1502</v>
      </c>
      <c r="T307" s="5" t="s">
        <v>1506</v>
      </c>
    </row>
    <row r="308" spans="1:20" x14ac:dyDescent="0.35">
      <c r="A308" s="1" t="s">
        <v>306</v>
      </c>
      <c r="B308" s="4" t="s">
        <v>797</v>
      </c>
      <c r="C308" s="5" t="s">
        <v>1287</v>
      </c>
      <c r="D308" s="5">
        <v>0</v>
      </c>
      <c r="E308" s="5">
        <v>0</v>
      </c>
      <c r="F308">
        <v>26.877622500000001</v>
      </c>
      <c r="G308">
        <v>1.169845163822174E-2</v>
      </c>
      <c r="H308">
        <v>0.94506251414616904</v>
      </c>
      <c r="I308">
        <v>4.1850789501553489</v>
      </c>
      <c r="J308">
        <v>15</v>
      </c>
      <c r="K308">
        <v>0</v>
      </c>
      <c r="L308" s="5" t="s">
        <v>1478</v>
      </c>
      <c r="M308" s="10" t="s">
        <v>1478</v>
      </c>
      <c r="N308">
        <v>20</v>
      </c>
      <c r="O308" s="10">
        <v>1</v>
      </c>
      <c r="P308" s="5">
        <v>1</v>
      </c>
      <c r="Q308" s="5" t="s">
        <v>1493</v>
      </c>
      <c r="R308" s="5" t="s">
        <v>1498</v>
      </c>
      <c r="S308" s="5" t="s">
        <v>1504</v>
      </c>
      <c r="T308" s="5" t="s">
        <v>1506</v>
      </c>
    </row>
    <row r="309" spans="1:20" x14ac:dyDescent="0.35">
      <c r="A309" s="1" t="s">
        <v>307</v>
      </c>
      <c r="B309" s="4" t="s">
        <v>798</v>
      </c>
      <c r="C309" s="5" t="s">
        <v>1288</v>
      </c>
      <c r="D309" s="5">
        <v>0</v>
      </c>
      <c r="E309" s="5">
        <v>0</v>
      </c>
      <c r="F309" s="7">
        <v>23.48471735</v>
      </c>
      <c r="G309" s="7">
        <v>1.0550745E-3</v>
      </c>
      <c r="H309" s="7">
        <v>0.50552093499999995</v>
      </c>
      <c r="I309" s="7">
        <v>3.9239917150000001</v>
      </c>
      <c r="J309">
        <v>63</v>
      </c>
      <c r="K309">
        <v>0</v>
      </c>
      <c r="L309" s="5">
        <v>1.55</v>
      </c>
      <c r="M309" s="10">
        <v>1.1000000000000001</v>
      </c>
      <c r="N309">
        <v>15</v>
      </c>
      <c r="O309" s="10">
        <v>2</v>
      </c>
      <c r="P309" s="5">
        <v>1</v>
      </c>
      <c r="Q309" s="5" t="s">
        <v>1493</v>
      </c>
      <c r="R309" s="5" t="s">
        <v>1498</v>
      </c>
      <c r="S309" s="5" t="s">
        <v>1501</v>
      </c>
      <c r="T309" s="5" t="s">
        <v>1506</v>
      </c>
    </row>
    <row r="310" spans="1:20" x14ac:dyDescent="0.35">
      <c r="A310" s="1" t="s">
        <v>308</v>
      </c>
      <c r="B310" s="4" t="s">
        <v>799</v>
      </c>
      <c r="C310" s="5" t="s">
        <v>1289</v>
      </c>
      <c r="D310" s="5">
        <v>0</v>
      </c>
      <c r="E310" s="5">
        <v>0</v>
      </c>
      <c r="F310">
        <v>26.061794500000001</v>
      </c>
      <c r="G310">
        <v>1.2128835410944051E-2</v>
      </c>
      <c r="H310">
        <v>0.94979197516733282</v>
      </c>
      <c r="I310">
        <v>4.5192972349118339</v>
      </c>
      <c r="J310">
        <v>22</v>
      </c>
      <c r="K310">
        <v>0</v>
      </c>
      <c r="L310" s="5" t="s">
        <v>1478</v>
      </c>
      <c r="M310" s="10" t="s">
        <v>1478</v>
      </c>
      <c r="N310">
        <v>20</v>
      </c>
      <c r="O310" s="10">
        <v>1</v>
      </c>
      <c r="P310" s="5">
        <v>1</v>
      </c>
      <c r="Q310" s="5" t="s">
        <v>1493</v>
      </c>
      <c r="R310" s="5" t="s">
        <v>1498</v>
      </c>
      <c r="S310" s="5" t="s">
        <v>1504</v>
      </c>
      <c r="T310" s="5" t="s">
        <v>1506</v>
      </c>
    </row>
    <row r="311" spans="1:20" x14ac:dyDescent="0.35">
      <c r="A311" s="2" t="s">
        <v>309</v>
      </c>
      <c r="B311" s="4" t="s">
        <v>800</v>
      </c>
      <c r="C311" s="5" t="s">
        <v>1290</v>
      </c>
      <c r="D311" s="5">
        <v>0</v>
      </c>
      <c r="E311" s="5">
        <v>0</v>
      </c>
      <c r="F311" s="7">
        <v>27.016049222222001</v>
      </c>
      <c r="G311" s="7">
        <v>3.5038923333333E-3</v>
      </c>
      <c r="H311" s="7">
        <v>0.84005341211110995</v>
      </c>
      <c r="I311" s="7">
        <v>4.1600201771428997</v>
      </c>
      <c r="J311">
        <v>18</v>
      </c>
      <c r="K311">
        <v>0</v>
      </c>
      <c r="L311" s="5">
        <v>0.65</v>
      </c>
      <c r="M311" s="10">
        <v>0.1</v>
      </c>
      <c r="N311">
        <v>20</v>
      </c>
      <c r="O311" s="10">
        <v>1</v>
      </c>
      <c r="P311" s="5">
        <v>1</v>
      </c>
      <c r="Q311" s="5" t="s">
        <v>1493</v>
      </c>
      <c r="R311" s="5" t="s">
        <v>1498</v>
      </c>
      <c r="S311" s="5" t="s">
        <v>1501</v>
      </c>
      <c r="T311" s="5" t="s">
        <v>1506</v>
      </c>
    </row>
    <row r="312" spans="1:20" x14ac:dyDescent="0.35">
      <c r="A312" s="1" t="s">
        <v>310</v>
      </c>
      <c r="B312" s="4" t="s">
        <v>801</v>
      </c>
      <c r="C312" s="5" t="s">
        <v>1291</v>
      </c>
      <c r="D312" s="5">
        <v>0</v>
      </c>
      <c r="E312" s="5">
        <v>0</v>
      </c>
      <c r="F312">
        <v>25.180262899999999</v>
      </c>
      <c r="G312">
        <v>1.159068120870034E-2</v>
      </c>
      <c r="H312">
        <v>0.89412032349689585</v>
      </c>
      <c r="I312">
        <v>3.061159790248694</v>
      </c>
      <c r="J312">
        <v>24</v>
      </c>
      <c r="K312">
        <v>0</v>
      </c>
      <c r="L312" s="5">
        <v>0.63</v>
      </c>
      <c r="M312" s="10">
        <v>0.12</v>
      </c>
      <c r="N312">
        <v>20</v>
      </c>
      <c r="O312" s="10">
        <v>1</v>
      </c>
      <c r="P312" s="5">
        <v>1</v>
      </c>
      <c r="Q312" s="5" t="s">
        <v>1493</v>
      </c>
      <c r="R312" s="5" t="s">
        <v>1498</v>
      </c>
      <c r="S312" s="5" t="s">
        <v>1504</v>
      </c>
      <c r="T312" s="5" t="s">
        <v>1506</v>
      </c>
    </row>
    <row r="313" spans="1:20" x14ac:dyDescent="0.35">
      <c r="A313" s="1" t="s">
        <v>311</v>
      </c>
      <c r="B313" s="4" t="s">
        <v>802</v>
      </c>
      <c r="C313" s="5" t="s">
        <v>1292</v>
      </c>
      <c r="D313" s="5">
        <v>0</v>
      </c>
      <c r="E313" s="5">
        <v>0</v>
      </c>
      <c r="F313">
        <v>24.905712300000001</v>
      </c>
      <c r="G313">
        <v>4.6859190190300434E-3</v>
      </c>
      <c r="H313">
        <v>0.88813009616490957</v>
      </c>
      <c r="I313">
        <v>4.834384818657341</v>
      </c>
      <c r="J313">
        <v>24</v>
      </c>
      <c r="K313">
        <v>0</v>
      </c>
      <c r="L313" s="5">
        <v>0.41</v>
      </c>
      <c r="M313" s="10">
        <v>0</v>
      </c>
      <c r="N313">
        <v>20</v>
      </c>
      <c r="O313" s="10">
        <v>1</v>
      </c>
      <c r="P313" s="5">
        <v>1</v>
      </c>
      <c r="Q313" s="5" t="s">
        <v>1493</v>
      </c>
      <c r="R313" s="5" t="s">
        <v>1498</v>
      </c>
      <c r="S313" s="5" t="s">
        <v>1504</v>
      </c>
      <c r="T313" s="5" t="s">
        <v>1506</v>
      </c>
    </row>
    <row r="314" spans="1:20" x14ac:dyDescent="0.35">
      <c r="A314" s="1" t="s">
        <v>312</v>
      </c>
      <c r="B314" s="4" t="s">
        <v>803</v>
      </c>
      <c r="C314" s="5" t="s">
        <v>1293</v>
      </c>
      <c r="D314" s="5">
        <v>0</v>
      </c>
      <c r="E314" s="5">
        <v>0</v>
      </c>
      <c r="F314">
        <v>19.2827409</v>
      </c>
      <c r="G314">
        <v>1.1090881060824469E-3</v>
      </c>
      <c r="H314">
        <v>0.71160524382310753</v>
      </c>
      <c r="I314">
        <v>4.1275273851691967</v>
      </c>
      <c r="J314">
        <v>60</v>
      </c>
      <c r="K314">
        <v>0</v>
      </c>
      <c r="L314" s="5">
        <v>0.6</v>
      </c>
      <c r="M314" s="10">
        <v>0.4</v>
      </c>
      <c r="N314">
        <v>20</v>
      </c>
      <c r="O314" s="10">
        <v>2</v>
      </c>
      <c r="P314" s="5">
        <v>1</v>
      </c>
      <c r="Q314" s="5" t="s">
        <v>1493</v>
      </c>
      <c r="R314" s="5" t="s">
        <v>1498</v>
      </c>
      <c r="S314" s="5" t="s">
        <v>1504</v>
      </c>
      <c r="T314" s="5" t="s">
        <v>1506</v>
      </c>
    </row>
    <row r="315" spans="1:20" x14ac:dyDescent="0.35">
      <c r="A315" s="1" t="s">
        <v>313</v>
      </c>
      <c r="B315" s="4" t="s">
        <v>804</v>
      </c>
      <c r="C315" s="5" t="s">
        <v>1294</v>
      </c>
      <c r="D315" s="5">
        <v>0</v>
      </c>
      <c r="E315" s="5">
        <v>0</v>
      </c>
      <c r="F315">
        <v>23.6145481</v>
      </c>
      <c r="G315">
        <v>5.5110182778634617E-3</v>
      </c>
      <c r="H315">
        <v>0.82011768248542438</v>
      </c>
      <c r="I315">
        <v>2.7791998730346412</v>
      </c>
      <c r="J315">
        <v>161</v>
      </c>
      <c r="K315">
        <v>1</v>
      </c>
      <c r="L315" s="5">
        <v>1.5</v>
      </c>
      <c r="M315" s="10">
        <v>1</v>
      </c>
      <c r="N315">
        <v>10</v>
      </c>
      <c r="O315" s="10">
        <v>0.5</v>
      </c>
      <c r="P315" s="5">
        <v>1</v>
      </c>
      <c r="Q315" s="5" t="s">
        <v>1493</v>
      </c>
      <c r="R315" s="5" t="s">
        <v>1498</v>
      </c>
      <c r="S315" s="5" t="s">
        <v>1501</v>
      </c>
      <c r="T315" s="5" t="s">
        <v>1506</v>
      </c>
    </row>
    <row r="316" spans="1:20" x14ac:dyDescent="0.35">
      <c r="A316" s="2" t="s">
        <v>314</v>
      </c>
      <c r="B316" s="4" t="s">
        <v>805</v>
      </c>
      <c r="C316" s="5" t="s">
        <v>1295</v>
      </c>
      <c r="D316" s="5">
        <v>0</v>
      </c>
      <c r="E316" s="5">
        <v>0</v>
      </c>
      <c r="F316" s="7">
        <v>26.215251083333001</v>
      </c>
      <c r="G316" s="7">
        <v>1.4950003333333E-3</v>
      </c>
      <c r="H316" s="7">
        <v>0.59460334316666996</v>
      </c>
      <c r="I316" s="7">
        <v>3.1969386795000001</v>
      </c>
      <c r="J316">
        <v>49</v>
      </c>
      <c r="K316">
        <v>1</v>
      </c>
      <c r="L316" s="5">
        <v>0.77</v>
      </c>
      <c r="M316" s="10">
        <v>0.05</v>
      </c>
      <c r="N316">
        <v>15</v>
      </c>
      <c r="O316" s="10" t="s">
        <v>1478</v>
      </c>
      <c r="P316" s="5">
        <v>1</v>
      </c>
      <c r="Q316" s="5" t="s">
        <v>1493</v>
      </c>
      <c r="R316" s="5" t="s">
        <v>1498</v>
      </c>
      <c r="S316" s="5" t="s">
        <v>1501</v>
      </c>
      <c r="T316" s="5" t="s">
        <v>1506</v>
      </c>
    </row>
    <row r="317" spans="1:20" x14ac:dyDescent="0.35">
      <c r="A317" s="2" t="s">
        <v>315</v>
      </c>
      <c r="B317" s="4" t="s">
        <v>806</v>
      </c>
      <c r="C317" s="5" t="s">
        <v>1296</v>
      </c>
      <c r="D317" s="5">
        <v>0</v>
      </c>
      <c r="E317" s="5">
        <v>0</v>
      </c>
      <c r="F317" t="s">
        <v>1478</v>
      </c>
      <c r="G317" t="s">
        <v>1478</v>
      </c>
      <c r="H317" t="s">
        <v>1478</v>
      </c>
      <c r="I317" t="s">
        <v>1478</v>
      </c>
      <c r="J317" t="s">
        <v>1478</v>
      </c>
      <c r="K317">
        <v>1</v>
      </c>
      <c r="L317" s="5" t="s">
        <v>1478</v>
      </c>
      <c r="M317" s="10" t="s">
        <v>1478</v>
      </c>
      <c r="N317">
        <v>15</v>
      </c>
      <c r="O317" s="10">
        <v>0.5</v>
      </c>
      <c r="P317" s="5">
        <v>1</v>
      </c>
      <c r="Q317" s="5" t="s">
        <v>1493</v>
      </c>
      <c r="R317" s="5" t="s">
        <v>1498</v>
      </c>
      <c r="S317" s="5" t="s">
        <v>1501</v>
      </c>
      <c r="T317" s="5" t="s">
        <v>1506</v>
      </c>
    </row>
    <row r="318" spans="1:20" x14ac:dyDescent="0.35">
      <c r="A318" s="1" t="s">
        <v>316</v>
      </c>
      <c r="B318" s="4" t="s">
        <v>807</v>
      </c>
      <c r="C318" s="5" t="s">
        <v>1297</v>
      </c>
      <c r="D318" s="5">
        <v>1</v>
      </c>
      <c r="E318" s="5">
        <v>333.38</v>
      </c>
      <c r="F318">
        <v>25.8872699</v>
      </c>
      <c r="G318">
        <v>3.4694460850521148E-3</v>
      </c>
      <c r="H318">
        <v>0.81573060709249035</v>
      </c>
      <c r="I318">
        <v>5.154400966480206</v>
      </c>
      <c r="J318">
        <v>33</v>
      </c>
      <c r="K318">
        <v>1</v>
      </c>
      <c r="L318" s="5">
        <v>34.5</v>
      </c>
      <c r="M318" s="10">
        <v>17</v>
      </c>
      <c r="N318">
        <v>40</v>
      </c>
      <c r="O318" s="10">
        <v>1</v>
      </c>
      <c r="P318" s="5">
        <v>55</v>
      </c>
      <c r="Q318" s="5" t="s">
        <v>1494</v>
      </c>
      <c r="R318" s="5" t="s">
        <v>1499</v>
      </c>
      <c r="S318" s="5" t="s">
        <v>1501</v>
      </c>
      <c r="T318" s="5" t="s">
        <v>1506</v>
      </c>
    </row>
    <row r="319" spans="1:20" x14ac:dyDescent="0.35">
      <c r="A319" s="2" t="s">
        <v>317</v>
      </c>
      <c r="B319" s="4" t="s">
        <v>808</v>
      </c>
      <c r="C319" s="5" t="s">
        <v>1298</v>
      </c>
      <c r="D319" s="5">
        <v>1</v>
      </c>
      <c r="E319" s="5">
        <v>120</v>
      </c>
      <c r="F319" s="7">
        <v>25.910791150000001</v>
      </c>
      <c r="G319" s="7">
        <v>2.9113862500000001E-3</v>
      </c>
      <c r="H319" s="7">
        <v>0.62530651225</v>
      </c>
      <c r="I319" s="7">
        <v>3.3954215025000001</v>
      </c>
      <c r="J319">
        <v>70</v>
      </c>
      <c r="K319">
        <v>1</v>
      </c>
      <c r="L319" s="5">
        <v>52</v>
      </c>
      <c r="M319" s="10">
        <v>16</v>
      </c>
      <c r="N319">
        <v>40</v>
      </c>
      <c r="O319" s="10">
        <v>1</v>
      </c>
      <c r="P319" s="5">
        <v>25</v>
      </c>
      <c r="Q319" s="5" t="s">
        <v>1494</v>
      </c>
      <c r="R319" s="5" t="s">
        <v>1497</v>
      </c>
      <c r="S319" s="5" t="s">
        <v>1501</v>
      </c>
      <c r="T319" s="5" t="s">
        <v>1506</v>
      </c>
    </row>
    <row r="320" spans="1:20" x14ac:dyDescent="0.35">
      <c r="A320" s="1" t="s">
        <v>318</v>
      </c>
      <c r="B320" s="4" t="s">
        <v>809</v>
      </c>
      <c r="C320" s="5" t="s">
        <v>1299</v>
      </c>
      <c r="D320" s="5">
        <v>1</v>
      </c>
      <c r="E320" s="5">
        <v>28</v>
      </c>
      <c r="F320">
        <v>25.836191599999999</v>
      </c>
      <c r="G320">
        <v>6.6880133924222829E-4</v>
      </c>
      <c r="H320">
        <v>0.42850423924532949</v>
      </c>
      <c r="I320">
        <v>1.672448253356366</v>
      </c>
      <c r="J320">
        <v>156</v>
      </c>
      <c r="K320">
        <v>1</v>
      </c>
      <c r="L320" s="5">
        <v>21.8</v>
      </c>
      <c r="M320" s="10">
        <v>14.2</v>
      </c>
      <c r="N320">
        <v>20</v>
      </c>
      <c r="O320" s="10">
        <v>0.125</v>
      </c>
      <c r="P320" s="5">
        <v>80</v>
      </c>
      <c r="Q320" s="5" t="s">
        <v>1490</v>
      </c>
      <c r="R320" s="5" t="s">
        <v>1499</v>
      </c>
      <c r="S320" s="5" t="s">
        <v>1501</v>
      </c>
      <c r="T320" s="5" t="s">
        <v>1506</v>
      </c>
    </row>
    <row r="321" spans="1:20" x14ac:dyDescent="0.35">
      <c r="A321" s="1" t="s">
        <v>319</v>
      </c>
      <c r="B321" s="4" t="s">
        <v>810</v>
      </c>
      <c r="C321" s="5" t="s">
        <v>1300</v>
      </c>
      <c r="D321" s="5">
        <v>1</v>
      </c>
      <c r="E321" s="5">
        <v>92</v>
      </c>
      <c r="F321" s="7">
        <v>26.497807000000002</v>
      </c>
      <c r="G321" s="7">
        <v>2.7986280000000001E-3</v>
      </c>
      <c r="H321" s="7">
        <v>0.60641400249999999</v>
      </c>
      <c r="I321" s="7">
        <v>1.9341918405</v>
      </c>
      <c r="J321">
        <v>96</v>
      </c>
      <c r="K321">
        <v>1</v>
      </c>
      <c r="L321" s="5">
        <v>18.399999999999999</v>
      </c>
      <c r="M321" s="10">
        <v>14.8</v>
      </c>
      <c r="N321">
        <v>27</v>
      </c>
      <c r="O321" s="10">
        <v>0.25</v>
      </c>
      <c r="P321" s="5">
        <v>120</v>
      </c>
      <c r="Q321" s="5" t="s">
        <v>1490</v>
      </c>
      <c r="R321" s="5" t="s">
        <v>1499</v>
      </c>
      <c r="S321" s="5" t="s">
        <v>1501</v>
      </c>
      <c r="T321" s="5" t="s">
        <v>1506</v>
      </c>
    </row>
    <row r="322" spans="1:20" x14ac:dyDescent="0.35">
      <c r="A322" s="1" t="s">
        <v>320</v>
      </c>
      <c r="B322" s="4" t="s">
        <v>811</v>
      </c>
      <c r="C322" s="5" t="s">
        <v>1301</v>
      </c>
      <c r="D322" s="5">
        <v>1</v>
      </c>
      <c r="E322" s="5">
        <v>2</v>
      </c>
      <c r="F322">
        <v>22.2498863</v>
      </c>
      <c r="G322">
        <v>3.040073516364949E-4</v>
      </c>
      <c r="H322">
        <v>0.25440042779250371</v>
      </c>
      <c r="I322">
        <v>0.52259293336581591</v>
      </c>
      <c r="J322">
        <v>101</v>
      </c>
      <c r="K322">
        <v>1</v>
      </c>
      <c r="L322" s="5">
        <v>15.5</v>
      </c>
      <c r="M322" s="10">
        <v>11</v>
      </c>
      <c r="N322">
        <v>30</v>
      </c>
      <c r="O322" s="10">
        <v>0.5</v>
      </c>
      <c r="P322" s="5">
        <v>105</v>
      </c>
      <c r="Q322" s="5" t="s">
        <v>1490</v>
      </c>
      <c r="R322" s="5" t="s">
        <v>1499</v>
      </c>
      <c r="S322" s="5" t="s">
        <v>1501</v>
      </c>
      <c r="T322" s="5" t="s">
        <v>1506</v>
      </c>
    </row>
    <row r="323" spans="1:20" x14ac:dyDescent="0.35">
      <c r="A323" s="1" t="s">
        <v>321</v>
      </c>
      <c r="B323" s="4" t="s">
        <v>812</v>
      </c>
      <c r="C323" s="5" t="s">
        <v>1302</v>
      </c>
      <c r="D323" s="5">
        <v>0</v>
      </c>
      <c r="E323" s="5">
        <v>0</v>
      </c>
      <c r="F323">
        <v>22.980399299999998</v>
      </c>
      <c r="G323">
        <v>6.6572784397137827E-3</v>
      </c>
      <c r="H323">
        <v>0.89797471084802749</v>
      </c>
      <c r="I323">
        <v>3.3114589311832221</v>
      </c>
      <c r="J323">
        <v>96</v>
      </c>
      <c r="K323">
        <v>1</v>
      </c>
      <c r="L323" s="5">
        <v>14</v>
      </c>
      <c r="M323" s="10">
        <v>0</v>
      </c>
      <c r="N323">
        <v>30</v>
      </c>
      <c r="O323" s="10">
        <v>2</v>
      </c>
      <c r="P323" s="5">
        <v>100</v>
      </c>
      <c r="Q323" s="5" t="s">
        <v>1490</v>
      </c>
      <c r="R323" s="5" t="s">
        <v>1499</v>
      </c>
      <c r="S323" s="5" t="s">
        <v>1501</v>
      </c>
      <c r="T323" s="5" t="s">
        <v>1506</v>
      </c>
    </row>
    <row r="324" spans="1:20" x14ac:dyDescent="0.35">
      <c r="A324" s="1" t="s">
        <v>322</v>
      </c>
      <c r="B324" s="4" t="s">
        <v>813</v>
      </c>
      <c r="C324" s="5" t="s">
        <v>1303</v>
      </c>
      <c r="D324" s="5">
        <v>0</v>
      </c>
      <c r="E324" s="5">
        <v>0</v>
      </c>
      <c r="F324">
        <v>25.412643299999999</v>
      </c>
      <c r="G324">
        <v>4.0893238753662302E-6</v>
      </c>
      <c r="H324">
        <v>0.46165727625746239</v>
      </c>
      <c r="I324">
        <v>1.3546823481685599</v>
      </c>
      <c r="J324">
        <v>71</v>
      </c>
      <c r="K324">
        <v>1</v>
      </c>
      <c r="L324" s="5">
        <v>19.5</v>
      </c>
      <c r="M324" s="10">
        <v>13</v>
      </c>
      <c r="N324">
        <v>40</v>
      </c>
      <c r="O324" s="10">
        <v>0.125</v>
      </c>
      <c r="P324" s="5">
        <v>200</v>
      </c>
      <c r="Q324" s="5" t="s">
        <v>1490</v>
      </c>
      <c r="R324" s="5" t="s">
        <v>1499</v>
      </c>
      <c r="S324" s="5" t="s">
        <v>1501</v>
      </c>
      <c r="T324" s="5" t="s">
        <v>1506</v>
      </c>
    </row>
    <row r="325" spans="1:20" x14ac:dyDescent="0.35">
      <c r="A325" s="1" t="s">
        <v>323</v>
      </c>
      <c r="B325" s="4" t="s">
        <v>814</v>
      </c>
      <c r="C325" s="5" t="s">
        <v>1304</v>
      </c>
      <c r="D325" s="5">
        <v>0</v>
      </c>
      <c r="E325" s="5">
        <v>0</v>
      </c>
      <c r="F325" s="7">
        <v>25.1890447</v>
      </c>
      <c r="G325" s="7">
        <v>3.4886305000000001E-3</v>
      </c>
      <c r="H325" s="7">
        <v>0.54463048550000004</v>
      </c>
      <c r="I325" s="7">
        <v>1.2847484185</v>
      </c>
      <c r="J325">
        <v>106</v>
      </c>
      <c r="K325">
        <v>1</v>
      </c>
      <c r="L325" s="5">
        <v>35</v>
      </c>
      <c r="M325" s="10">
        <v>10</v>
      </c>
      <c r="N325">
        <v>20</v>
      </c>
      <c r="O325" s="10">
        <v>0.5</v>
      </c>
      <c r="P325" s="5">
        <v>75</v>
      </c>
      <c r="Q325" s="5" t="s">
        <v>1490</v>
      </c>
      <c r="R325" s="5" t="s">
        <v>1499</v>
      </c>
      <c r="S325" s="5" t="s">
        <v>1501</v>
      </c>
      <c r="T325" s="5" t="s">
        <v>1506</v>
      </c>
    </row>
    <row r="326" spans="1:20" x14ac:dyDescent="0.35">
      <c r="A326" s="1" t="s">
        <v>324</v>
      </c>
      <c r="B326" s="4" t="s">
        <v>815</v>
      </c>
      <c r="C326" s="5" t="s">
        <v>1305</v>
      </c>
      <c r="D326" s="5">
        <v>0</v>
      </c>
      <c r="E326" s="5">
        <v>0</v>
      </c>
      <c r="F326">
        <v>28.1775096</v>
      </c>
      <c r="G326">
        <v>6.3670495243665448E-4</v>
      </c>
      <c r="H326">
        <v>0.56154615183671319</v>
      </c>
      <c r="I326">
        <v>3.13775212553483</v>
      </c>
      <c r="J326">
        <v>67</v>
      </c>
      <c r="K326">
        <v>1</v>
      </c>
      <c r="L326" s="5">
        <v>0.2</v>
      </c>
      <c r="M326" s="10">
        <v>0.12</v>
      </c>
      <c r="N326">
        <v>16</v>
      </c>
      <c r="O326" s="10">
        <v>1</v>
      </c>
      <c r="P326" s="5">
        <v>4</v>
      </c>
      <c r="Q326" s="5" t="s">
        <v>1493</v>
      </c>
      <c r="R326" s="5" t="s">
        <v>1497</v>
      </c>
      <c r="S326" s="5" t="s">
        <v>1503</v>
      </c>
      <c r="T326" s="5" t="s">
        <v>1506</v>
      </c>
    </row>
    <row r="327" spans="1:20" x14ac:dyDescent="0.35">
      <c r="A327" s="1" t="s">
        <v>325</v>
      </c>
      <c r="B327" s="4" t="s">
        <v>816</v>
      </c>
      <c r="C327" s="5" t="s">
        <v>1306</v>
      </c>
      <c r="D327" s="5">
        <v>0</v>
      </c>
      <c r="E327" s="5">
        <v>0</v>
      </c>
      <c r="F327" s="7">
        <v>27.661004133333002</v>
      </c>
      <c r="G327" s="7">
        <v>1.6663796666667001E-3</v>
      </c>
      <c r="H327" s="7">
        <v>0.64200595999999999</v>
      </c>
      <c r="I327" s="7">
        <v>3.8582824313333002</v>
      </c>
      <c r="J327">
        <v>33</v>
      </c>
      <c r="K327">
        <v>1</v>
      </c>
      <c r="L327" s="5">
        <v>0.14000000000000001</v>
      </c>
      <c r="M327" s="10">
        <v>0.02</v>
      </c>
      <c r="N327">
        <v>10</v>
      </c>
      <c r="O327" s="10">
        <v>1</v>
      </c>
      <c r="P327" s="5">
        <v>4</v>
      </c>
      <c r="Q327" s="5" t="s">
        <v>1493</v>
      </c>
      <c r="R327" s="5" t="s">
        <v>1478</v>
      </c>
      <c r="S327" s="5" t="s">
        <v>1503</v>
      </c>
      <c r="T327" s="5" t="s">
        <v>1506</v>
      </c>
    </row>
    <row r="328" spans="1:20" x14ac:dyDescent="0.35">
      <c r="A328" s="1" t="s">
        <v>326</v>
      </c>
      <c r="B328" s="4" t="s">
        <v>817</v>
      </c>
      <c r="C328" s="5" t="s">
        <v>1307</v>
      </c>
      <c r="D328" s="5">
        <v>0</v>
      </c>
      <c r="E328" s="5">
        <v>0</v>
      </c>
      <c r="F328" s="7">
        <v>27.697063450000002</v>
      </c>
      <c r="G328" s="7">
        <v>2.0424915000000002E-3</v>
      </c>
      <c r="H328" s="7">
        <v>0.5316808945</v>
      </c>
      <c r="I328" s="7">
        <v>2.9806074895000001</v>
      </c>
      <c r="J328">
        <v>59</v>
      </c>
      <c r="K328">
        <v>0</v>
      </c>
      <c r="L328" s="5" t="s">
        <v>1478</v>
      </c>
      <c r="M328" s="10" t="s">
        <v>1478</v>
      </c>
      <c r="N328" t="s">
        <v>1478</v>
      </c>
      <c r="O328" s="10">
        <v>1</v>
      </c>
      <c r="P328" s="5">
        <v>1</v>
      </c>
      <c r="Q328" s="5" t="s">
        <v>1493</v>
      </c>
      <c r="R328" s="5" t="s">
        <v>1478</v>
      </c>
      <c r="S328" s="5" t="s">
        <v>1503</v>
      </c>
      <c r="T328" s="5" t="s">
        <v>1506</v>
      </c>
    </row>
    <row r="329" spans="1:20" x14ac:dyDescent="0.35">
      <c r="A329" s="1" t="s">
        <v>327</v>
      </c>
      <c r="B329" s="4" t="s">
        <v>818</v>
      </c>
      <c r="C329" s="5" t="s">
        <v>1308</v>
      </c>
      <c r="D329" s="5">
        <v>0</v>
      </c>
      <c r="E329" s="5">
        <v>0</v>
      </c>
      <c r="F329" s="7">
        <v>25.551994839999999</v>
      </c>
      <c r="G329" s="7">
        <v>1.33683508E-2</v>
      </c>
      <c r="H329" s="7">
        <v>0.9047295152</v>
      </c>
      <c r="I329" s="7">
        <v>3.4752568840000002</v>
      </c>
      <c r="J329">
        <v>20</v>
      </c>
      <c r="K329">
        <v>0</v>
      </c>
      <c r="L329" s="5" t="s">
        <v>1478</v>
      </c>
      <c r="M329" s="10" t="s">
        <v>1478</v>
      </c>
      <c r="N329" t="s">
        <v>1478</v>
      </c>
      <c r="O329" s="10" t="s">
        <v>1478</v>
      </c>
      <c r="P329" s="5">
        <v>4</v>
      </c>
      <c r="Q329" s="5" t="s">
        <v>1491</v>
      </c>
      <c r="R329" s="5" t="s">
        <v>1499</v>
      </c>
      <c r="S329" s="5" t="s">
        <v>1502</v>
      </c>
      <c r="T329" s="5" t="s">
        <v>1506</v>
      </c>
    </row>
    <row r="330" spans="1:20" x14ac:dyDescent="0.35">
      <c r="A330" s="1" t="s">
        <v>328</v>
      </c>
      <c r="B330" s="4" t="s">
        <v>819</v>
      </c>
      <c r="C330" s="5" t="s">
        <v>1309</v>
      </c>
      <c r="D330" s="5">
        <v>0</v>
      </c>
      <c r="E330" s="5">
        <v>0</v>
      </c>
      <c r="F330">
        <v>23.855628299999999</v>
      </c>
      <c r="G330">
        <v>8.129464944691531E-3</v>
      </c>
      <c r="H330">
        <v>0.92158550024032593</v>
      </c>
      <c r="I330">
        <v>4.6348675407212356</v>
      </c>
      <c r="J330">
        <v>25</v>
      </c>
      <c r="K330">
        <v>0</v>
      </c>
      <c r="L330" s="5" t="s">
        <v>1478</v>
      </c>
      <c r="M330" s="10" t="s">
        <v>1478</v>
      </c>
      <c r="N330">
        <v>10</v>
      </c>
      <c r="O330" s="10">
        <v>0.5</v>
      </c>
      <c r="P330" s="5">
        <v>4</v>
      </c>
      <c r="Q330" s="5" t="s">
        <v>1491</v>
      </c>
      <c r="R330" s="5" t="s">
        <v>1499</v>
      </c>
      <c r="S330" s="5" t="s">
        <v>1502</v>
      </c>
      <c r="T330" s="5" t="s">
        <v>1506</v>
      </c>
    </row>
    <row r="331" spans="1:20" x14ac:dyDescent="0.35">
      <c r="A331" s="1" t="s">
        <v>329</v>
      </c>
      <c r="B331" s="4" t="s">
        <v>820</v>
      </c>
      <c r="C331" s="5" t="s">
        <v>1310</v>
      </c>
      <c r="D331" s="5">
        <v>0</v>
      </c>
      <c r="E331" s="5">
        <v>0</v>
      </c>
      <c r="F331">
        <v>26.935964599999998</v>
      </c>
      <c r="G331">
        <v>5.4238003360787554E-3</v>
      </c>
      <c r="H331">
        <v>0.82017853998002554</v>
      </c>
      <c r="I331">
        <v>3.211911265176671</v>
      </c>
      <c r="J331">
        <v>22</v>
      </c>
      <c r="K331">
        <v>0</v>
      </c>
      <c r="L331" s="5">
        <v>0.4</v>
      </c>
      <c r="M331" s="10">
        <v>0.2</v>
      </c>
      <c r="N331">
        <v>10</v>
      </c>
      <c r="O331" s="10">
        <v>1</v>
      </c>
      <c r="P331" s="5">
        <v>4</v>
      </c>
      <c r="Q331" s="5" t="s">
        <v>1491</v>
      </c>
      <c r="R331" s="5" t="s">
        <v>1499</v>
      </c>
      <c r="S331" s="5" t="s">
        <v>1502</v>
      </c>
      <c r="T331" s="5" t="s">
        <v>1506</v>
      </c>
    </row>
    <row r="332" spans="1:20" x14ac:dyDescent="0.35">
      <c r="A332" s="1" t="s">
        <v>330</v>
      </c>
      <c r="B332" s="4" t="s">
        <v>821</v>
      </c>
      <c r="C332" s="5" t="s">
        <v>1311</v>
      </c>
      <c r="D332" s="5">
        <v>0</v>
      </c>
      <c r="E332" s="5">
        <v>0</v>
      </c>
      <c r="F332">
        <v>26.1393372</v>
      </c>
      <c r="G332">
        <v>1.655846647918224E-2</v>
      </c>
      <c r="H332">
        <v>0.92255330085754395</v>
      </c>
      <c r="I332">
        <v>4.0190080553293228</v>
      </c>
      <c r="J332">
        <v>21</v>
      </c>
      <c r="K332">
        <v>0</v>
      </c>
      <c r="L332" s="5" t="s">
        <v>1478</v>
      </c>
      <c r="M332" s="10" t="s">
        <v>1478</v>
      </c>
      <c r="N332">
        <v>10</v>
      </c>
      <c r="O332" s="10">
        <v>1</v>
      </c>
      <c r="P332" s="5">
        <v>4</v>
      </c>
      <c r="Q332" s="5" t="s">
        <v>1491</v>
      </c>
      <c r="R332" s="5" t="s">
        <v>1499</v>
      </c>
      <c r="S332" s="5" t="s">
        <v>1502</v>
      </c>
      <c r="T332" s="5" t="s">
        <v>1506</v>
      </c>
    </row>
    <row r="333" spans="1:20" x14ac:dyDescent="0.35">
      <c r="A333" s="1" t="s">
        <v>331</v>
      </c>
      <c r="B333" s="4" t="s">
        <v>822</v>
      </c>
      <c r="C333" s="5" t="s">
        <v>1312</v>
      </c>
      <c r="D333" s="5">
        <v>0</v>
      </c>
      <c r="E333" s="5">
        <v>0</v>
      </c>
      <c r="F333" s="7">
        <v>26.372803733333001</v>
      </c>
      <c r="G333" s="7">
        <v>7.8319785566667002E-4</v>
      </c>
      <c r="H333" s="7">
        <v>0.46978759199999998</v>
      </c>
      <c r="I333" s="7">
        <v>2.6468257686666998</v>
      </c>
      <c r="J333">
        <v>50</v>
      </c>
      <c r="K333">
        <v>1</v>
      </c>
      <c r="L333" s="5">
        <v>9.5</v>
      </c>
      <c r="M333" s="10">
        <v>5.4</v>
      </c>
      <c r="N333">
        <v>20</v>
      </c>
      <c r="O333" s="10">
        <v>1</v>
      </c>
      <c r="P333" s="5">
        <v>55</v>
      </c>
      <c r="Q333" s="5" t="s">
        <v>1490</v>
      </c>
      <c r="R333" s="5" t="s">
        <v>1499</v>
      </c>
      <c r="S333" s="5" t="s">
        <v>1504</v>
      </c>
      <c r="T333" s="5" t="s">
        <v>1506</v>
      </c>
    </row>
    <row r="334" spans="1:20" x14ac:dyDescent="0.35">
      <c r="A334" s="1" t="s">
        <v>332</v>
      </c>
      <c r="B334" s="4" t="s">
        <v>823</v>
      </c>
      <c r="C334" s="5" t="s">
        <v>1313</v>
      </c>
      <c r="D334" s="5">
        <v>0</v>
      </c>
      <c r="E334" s="5">
        <v>0</v>
      </c>
      <c r="F334" s="7">
        <v>25.56364885</v>
      </c>
      <c r="G334" s="7">
        <v>4.2923900000000001E-3</v>
      </c>
      <c r="H334" s="7">
        <v>0.78726196400000004</v>
      </c>
      <c r="I334" s="7">
        <v>4.8924520119999997</v>
      </c>
      <c r="J334">
        <v>24</v>
      </c>
      <c r="K334">
        <v>1</v>
      </c>
      <c r="L334" s="5" t="s">
        <v>1478</v>
      </c>
      <c r="M334" s="10" t="s">
        <v>1478</v>
      </c>
      <c r="N334" t="s">
        <v>1478</v>
      </c>
      <c r="O334" s="10" t="s">
        <v>1478</v>
      </c>
      <c r="P334" s="5" t="s">
        <v>1478</v>
      </c>
      <c r="Q334" s="5" t="s">
        <v>1490</v>
      </c>
      <c r="R334" s="5" t="s">
        <v>1499</v>
      </c>
      <c r="S334" s="5" t="s">
        <v>1504</v>
      </c>
      <c r="T334" s="5" t="s">
        <v>1506</v>
      </c>
    </row>
    <row r="335" spans="1:20" x14ac:dyDescent="0.35">
      <c r="A335" s="1" t="s">
        <v>333</v>
      </c>
      <c r="B335" s="4" t="s">
        <v>824</v>
      </c>
      <c r="C335" s="5" t="s">
        <v>1314</v>
      </c>
      <c r="D335" s="5">
        <v>0</v>
      </c>
      <c r="E335" s="5">
        <v>0</v>
      </c>
      <c r="F335">
        <v>27.609285</v>
      </c>
      <c r="G335">
        <v>4.3243481777608386E-3</v>
      </c>
      <c r="H335">
        <v>0.66517677903175354</v>
      </c>
      <c r="I335">
        <v>2.2468274522710732</v>
      </c>
      <c r="J335">
        <v>23</v>
      </c>
      <c r="K335">
        <v>1</v>
      </c>
      <c r="L335" s="5">
        <v>9</v>
      </c>
      <c r="M335" s="10">
        <v>4</v>
      </c>
      <c r="N335">
        <v>30</v>
      </c>
      <c r="O335" s="10">
        <v>0.5</v>
      </c>
      <c r="P335" s="5">
        <v>48</v>
      </c>
      <c r="Q335" s="5" t="s">
        <v>1490</v>
      </c>
      <c r="R335" s="5" t="s">
        <v>1499</v>
      </c>
      <c r="S335" s="5" t="s">
        <v>1504</v>
      </c>
      <c r="T335" s="5" t="s">
        <v>1506</v>
      </c>
    </row>
    <row r="336" spans="1:20" x14ac:dyDescent="0.35">
      <c r="A336" s="1" t="s">
        <v>334</v>
      </c>
      <c r="B336" s="4" t="s">
        <v>825</v>
      </c>
      <c r="C336" s="5" t="s">
        <v>1315</v>
      </c>
      <c r="D336" s="5">
        <v>0</v>
      </c>
      <c r="E336" s="5">
        <v>0</v>
      </c>
      <c r="F336">
        <v>19.541314700000001</v>
      </c>
      <c r="G336">
        <v>1.1888234177604319E-2</v>
      </c>
      <c r="H336">
        <v>0.83420076966285706</v>
      </c>
      <c r="I336">
        <v>3.952004637037005</v>
      </c>
      <c r="J336">
        <v>49</v>
      </c>
      <c r="K336">
        <v>1</v>
      </c>
      <c r="L336" s="5">
        <v>10</v>
      </c>
      <c r="M336" s="10">
        <v>6</v>
      </c>
      <c r="N336">
        <v>8</v>
      </c>
      <c r="O336" s="10">
        <v>0.33333333333333331</v>
      </c>
      <c r="P336" s="5">
        <v>32</v>
      </c>
      <c r="Q336" s="5" t="s">
        <v>1490</v>
      </c>
      <c r="R336" s="5" t="s">
        <v>1499</v>
      </c>
      <c r="S336" s="5" t="s">
        <v>1504</v>
      </c>
      <c r="T336" s="5" t="s">
        <v>1506</v>
      </c>
    </row>
    <row r="337" spans="1:20" x14ac:dyDescent="0.35">
      <c r="A337" s="1" t="s">
        <v>335</v>
      </c>
      <c r="B337" s="4" t="s">
        <v>826</v>
      </c>
      <c r="C337" s="5" t="s">
        <v>1316</v>
      </c>
      <c r="D337" s="5">
        <v>0</v>
      </c>
      <c r="E337" s="5">
        <v>0</v>
      </c>
      <c r="F337">
        <v>23.879418900000001</v>
      </c>
      <c r="G337">
        <v>8.4444048115983605E-3</v>
      </c>
      <c r="H337">
        <v>0.77258725464344025</v>
      </c>
      <c r="I337">
        <v>4.1115639050801596</v>
      </c>
      <c r="J337">
        <v>61</v>
      </c>
      <c r="K337">
        <v>1</v>
      </c>
      <c r="L337" s="5">
        <v>10</v>
      </c>
      <c r="M337" s="10">
        <v>4</v>
      </c>
      <c r="N337">
        <v>30</v>
      </c>
      <c r="O337" s="10">
        <v>0.25</v>
      </c>
      <c r="P337" s="5">
        <v>30</v>
      </c>
      <c r="Q337" s="5" t="s">
        <v>1490</v>
      </c>
      <c r="R337" s="5" t="s">
        <v>1499</v>
      </c>
      <c r="S337" s="5" t="s">
        <v>1504</v>
      </c>
      <c r="T337" s="5" t="s">
        <v>1506</v>
      </c>
    </row>
    <row r="338" spans="1:20" x14ac:dyDescent="0.35">
      <c r="A338" s="1" t="s">
        <v>336</v>
      </c>
      <c r="B338" s="4" t="s">
        <v>827</v>
      </c>
      <c r="C338" s="5" t="s">
        <v>1317</v>
      </c>
      <c r="D338" s="5">
        <v>0</v>
      </c>
      <c r="E338" s="5">
        <v>0</v>
      </c>
      <c r="F338" s="7">
        <v>28.015267900000001</v>
      </c>
      <c r="G338" s="7">
        <v>9.3361666666666996E-4</v>
      </c>
      <c r="H338" s="7">
        <v>0.58178009566666999</v>
      </c>
      <c r="I338" s="7">
        <v>4.0008775473332996</v>
      </c>
      <c r="J338">
        <v>16</v>
      </c>
      <c r="K338">
        <v>1</v>
      </c>
      <c r="L338" s="5">
        <v>11</v>
      </c>
      <c r="M338" s="10">
        <v>2</v>
      </c>
      <c r="N338">
        <v>19</v>
      </c>
      <c r="O338" s="10">
        <v>0.2</v>
      </c>
      <c r="P338" s="5">
        <v>40</v>
      </c>
      <c r="Q338" s="5" t="s">
        <v>1490</v>
      </c>
      <c r="R338" s="5" t="s">
        <v>1499</v>
      </c>
      <c r="S338" s="5" t="s">
        <v>1504</v>
      </c>
      <c r="T338" s="5" t="s">
        <v>1506</v>
      </c>
    </row>
    <row r="339" spans="1:20" x14ac:dyDescent="0.35">
      <c r="A339" s="1" t="s">
        <v>337</v>
      </c>
      <c r="B339" s="4" t="s">
        <v>828</v>
      </c>
      <c r="C339" s="5" t="s">
        <v>1318</v>
      </c>
      <c r="D339" s="5">
        <v>0</v>
      </c>
      <c r="E339" s="5">
        <v>0</v>
      </c>
      <c r="F339">
        <v>23.795581299999998</v>
      </c>
      <c r="G339">
        <v>6.5686742179095741E-3</v>
      </c>
      <c r="H339">
        <v>0.82077846717834468</v>
      </c>
      <c r="I339">
        <v>4.9308315012939179</v>
      </c>
      <c r="J339">
        <v>50</v>
      </c>
      <c r="K339">
        <v>1</v>
      </c>
      <c r="L339" s="5" t="s">
        <v>1478</v>
      </c>
      <c r="M339" s="10" t="s">
        <v>1478</v>
      </c>
      <c r="N339">
        <v>20</v>
      </c>
      <c r="O339" s="10" t="s">
        <v>1478</v>
      </c>
      <c r="P339" s="5" t="s">
        <v>1478</v>
      </c>
      <c r="Q339" s="5" t="s">
        <v>1490</v>
      </c>
      <c r="R339" s="5" t="s">
        <v>1499</v>
      </c>
      <c r="S339" s="5" t="s">
        <v>1504</v>
      </c>
      <c r="T339" s="5" t="s">
        <v>1506</v>
      </c>
    </row>
    <row r="340" spans="1:20" x14ac:dyDescent="0.35">
      <c r="A340" s="1" t="s">
        <v>338</v>
      </c>
      <c r="B340" s="4" t="s">
        <v>829</v>
      </c>
      <c r="C340" s="5" t="s">
        <v>1319</v>
      </c>
      <c r="D340" s="5">
        <v>0</v>
      </c>
      <c r="E340" s="5">
        <v>0</v>
      </c>
      <c r="F340">
        <v>26.229942099999999</v>
      </c>
      <c r="G340">
        <v>1.753883116286102E-3</v>
      </c>
      <c r="H340">
        <v>0.64087433665176563</v>
      </c>
      <c r="I340">
        <v>4.7603232797641493</v>
      </c>
      <c r="J340">
        <v>65</v>
      </c>
      <c r="K340">
        <v>1</v>
      </c>
      <c r="L340" s="5" t="s">
        <v>1478</v>
      </c>
      <c r="M340" s="10" t="s">
        <v>1478</v>
      </c>
      <c r="N340" t="s">
        <v>1478</v>
      </c>
      <c r="O340" s="10">
        <v>0.5</v>
      </c>
      <c r="P340" s="5" t="s">
        <v>1478</v>
      </c>
      <c r="Q340" s="5" t="s">
        <v>1490</v>
      </c>
      <c r="R340" s="5" t="s">
        <v>1499</v>
      </c>
      <c r="S340" s="5" t="s">
        <v>1504</v>
      </c>
      <c r="T340" s="5" t="s">
        <v>1506</v>
      </c>
    </row>
    <row r="341" spans="1:20" x14ac:dyDescent="0.35">
      <c r="A341" s="1" t="s">
        <v>339</v>
      </c>
      <c r="B341" s="4" t="s">
        <v>830</v>
      </c>
      <c r="C341" s="5" t="s">
        <v>1320</v>
      </c>
      <c r="D341" s="5">
        <v>0</v>
      </c>
      <c r="E341" s="5">
        <v>0</v>
      </c>
      <c r="F341">
        <v>25.860454099999998</v>
      </c>
      <c r="G341">
        <v>2.7911828039214009E-3</v>
      </c>
      <c r="H341">
        <v>0.79257053375244135</v>
      </c>
      <c r="I341">
        <v>5.5803419006498238</v>
      </c>
      <c r="J341">
        <v>22</v>
      </c>
      <c r="K341">
        <v>1</v>
      </c>
      <c r="L341" s="5">
        <v>9</v>
      </c>
      <c r="M341" s="10">
        <v>4</v>
      </c>
      <c r="N341">
        <v>25</v>
      </c>
      <c r="O341" s="10">
        <v>0.5</v>
      </c>
      <c r="P341" s="5">
        <v>50</v>
      </c>
      <c r="Q341" s="5" t="s">
        <v>1490</v>
      </c>
      <c r="R341" s="5" t="s">
        <v>1499</v>
      </c>
      <c r="S341" s="5" t="s">
        <v>1504</v>
      </c>
      <c r="T341" s="5" t="s">
        <v>1506</v>
      </c>
    </row>
    <row r="342" spans="1:20" x14ac:dyDescent="0.35">
      <c r="A342" s="1" t="s">
        <v>340</v>
      </c>
      <c r="B342" s="4" t="s">
        <v>831</v>
      </c>
      <c r="C342" s="5" t="s">
        <v>1321</v>
      </c>
      <c r="D342" s="5">
        <v>0</v>
      </c>
      <c r="E342" s="5">
        <v>0</v>
      </c>
      <c r="F342">
        <v>26.177621500000001</v>
      </c>
      <c r="G342">
        <v>5.628296872600913E-3</v>
      </c>
      <c r="H342">
        <v>0.73165321350097656</v>
      </c>
      <c r="I342" t="s">
        <v>1478</v>
      </c>
      <c r="J342">
        <v>8</v>
      </c>
      <c r="K342">
        <v>1</v>
      </c>
      <c r="L342" s="5">
        <v>8.5</v>
      </c>
      <c r="M342" s="10">
        <v>3</v>
      </c>
      <c r="N342">
        <v>20</v>
      </c>
      <c r="O342" s="10" t="s">
        <v>1478</v>
      </c>
      <c r="P342" s="5">
        <v>20</v>
      </c>
      <c r="Q342" s="5" t="s">
        <v>1490</v>
      </c>
      <c r="R342" s="5" t="s">
        <v>1499</v>
      </c>
      <c r="S342" s="5" t="s">
        <v>1504</v>
      </c>
      <c r="T342" s="5" t="s">
        <v>1506</v>
      </c>
    </row>
    <row r="343" spans="1:20" x14ac:dyDescent="0.35">
      <c r="A343" s="1" t="s">
        <v>341</v>
      </c>
      <c r="B343" s="4" t="s">
        <v>832</v>
      </c>
      <c r="C343" s="5" t="s">
        <v>1322</v>
      </c>
      <c r="D343" s="5">
        <v>0</v>
      </c>
      <c r="E343" s="5">
        <v>0</v>
      </c>
      <c r="F343">
        <v>25.851995800000001</v>
      </c>
      <c r="G343">
        <v>4.4142712838947766E-3</v>
      </c>
      <c r="H343">
        <v>0.74182033538818359</v>
      </c>
      <c r="I343">
        <v>3.8643209653742172</v>
      </c>
      <c r="J343">
        <v>29</v>
      </c>
      <c r="K343">
        <v>1</v>
      </c>
      <c r="L343" s="5">
        <v>8</v>
      </c>
      <c r="M343" s="10">
        <v>6</v>
      </c>
      <c r="N343">
        <v>31</v>
      </c>
      <c r="O343" s="10">
        <v>0.5</v>
      </c>
      <c r="P343" s="5">
        <v>40</v>
      </c>
      <c r="Q343" s="5" t="s">
        <v>1490</v>
      </c>
      <c r="R343" s="5" t="s">
        <v>1499</v>
      </c>
      <c r="S343" s="5" t="s">
        <v>1504</v>
      </c>
      <c r="T343" s="5" t="s">
        <v>1506</v>
      </c>
    </row>
    <row r="344" spans="1:20" x14ac:dyDescent="0.35">
      <c r="A344" s="1" t="s">
        <v>342</v>
      </c>
      <c r="B344" s="4" t="s">
        <v>833</v>
      </c>
      <c r="C344" s="5" t="s">
        <v>1323</v>
      </c>
      <c r="D344" s="5">
        <v>0</v>
      </c>
      <c r="E344" s="5">
        <v>0</v>
      </c>
      <c r="F344">
        <v>29.310408500000001</v>
      </c>
      <c r="G344">
        <v>3.1270435041127098E-4</v>
      </c>
      <c r="H344">
        <v>0.53330826759338379</v>
      </c>
      <c r="I344">
        <v>2.127014541625976</v>
      </c>
      <c r="J344">
        <v>51</v>
      </c>
      <c r="K344">
        <v>1</v>
      </c>
      <c r="L344" s="5">
        <v>9</v>
      </c>
      <c r="M344" s="10">
        <v>0</v>
      </c>
      <c r="N344" t="s">
        <v>1478</v>
      </c>
      <c r="O344" s="10">
        <v>0.5</v>
      </c>
      <c r="P344" s="5">
        <v>40</v>
      </c>
      <c r="Q344" s="5" t="s">
        <v>1490</v>
      </c>
      <c r="R344" s="5" t="s">
        <v>1499</v>
      </c>
      <c r="S344" s="5" t="s">
        <v>1504</v>
      </c>
      <c r="T344" s="5" t="s">
        <v>1506</v>
      </c>
    </row>
    <row r="345" spans="1:20" x14ac:dyDescent="0.35">
      <c r="A345" s="1" t="s">
        <v>343</v>
      </c>
      <c r="B345" s="4" t="s">
        <v>834</v>
      </c>
      <c r="C345" s="5" t="s">
        <v>1324</v>
      </c>
      <c r="D345" s="5">
        <v>0</v>
      </c>
      <c r="E345" s="5">
        <v>0</v>
      </c>
      <c r="F345">
        <v>23.222093999999998</v>
      </c>
      <c r="G345">
        <v>3.509373639375759E-3</v>
      </c>
      <c r="H345">
        <v>0.73001449376764427</v>
      </c>
      <c r="I345">
        <v>5.2449356241659686</v>
      </c>
      <c r="J345">
        <v>58</v>
      </c>
      <c r="K345">
        <v>1</v>
      </c>
      <c r="L345" s="5">
        <v>8</v>
      </c>
      <c r="M345" s="10">
        <v>2</v>
      </c>
      <c r="N345">
        <v>12</v>
      </c>
      <c r="O345" s="10" t="s">
        <v>1478</v>
      </c>
      <c r="P345" s="5">
        <v>40</v>
      </c>
      <c r="Q345" s="5" t="s">
        <v>1490</v>
      </c>
      <c r="R345" s="5" t="s">
        <v>1499</v>
      </c>
      <c r="S345" s="5" t="s">
        <v>1504</v>
      </c>
      <c r="T345" s="5" t="s">
        <v>1506</v>
      </c>
    </row>
    <row r="346" spans="1:20" x14ac:dyDescent="0.35">
      <c r="A346" s="1" t="s">
        <v>344</v>
      </c>
      <c r="B346" s="4" t="s">
        <v>835</v>
      </c>
      <c r="C346" s="5" t="s">
        <v>1325</v>
      </c>
      <c r="D346" s="5">
        <v>0</v>
      </c>
      <c r="E346" s="5">
        <v>0</v>
      </c>
      <c r="F346" s="7">
        <v>20.982104499999998</v>
      </c>
      <c r="G346" s="7">
        <v>5.7672046666666999E-3</v>
      </c>
      <c r="H346" s="7">
        <v>0.81645186866666997</v>
      </c>
      <c r="I346" s="7">
        <v>3.3567309810000001</v>
      </c>
      <c r="J346">
        <v>50</v>
      </c>
      <c r="K346">
        <v>1</v>
      </c>
      <c r="L346" s="5">
        <v>9</v>
      </c>
      <c r="M346" s="10">
        <v>3</v>
      </c>
      <c r="N346">
        <v>19</v>
      </c>
      <c r="O346" s="10">
        <v>0.33333333333333331</v>
      </c>
      <c r="P346" s="5">
        <v>53</v>
      </c>
      <c r="Q346" s="5" t="s">
        <v>1490</v>
      </c>
      <c r="R346" s="5" t="s">
        <v>1499</v>
      </c>
      <c r="S346" s="5" t="s">
        <v>1504</v>
      </c>
      <c r="T346" s="5" t="s">
        <v>1506</v>
      </c>
    </row>
    <row r="347" spans="1:20" x14ac:dyDescent="0.35">
      <c r="A347" s="1" t="s">
        <v>345</v>
      </c>
      <c r="B347" s="4" t="s">
        <v>836</v>
      </c>
      <c r="C347" s="5" t="s">
        <v>1326</v>
      </c>
      <c r="D347" s="5">
        <v>0</v>
      </c>
      <c r="E347" s="5">
        <v>0</v>
      </c>
      <c r="F347">
        <v>25.968000799999999</v>
      </c>
      <c r="G347">
        <v>3.5983253786197079E-3</v>
      </c>
      <c r="H347">
        <v>0.80920909523963924</v>
      </c>
      <c r="I347">
        <v>5.0771137114702594</v>
      </c>
      <c r="J347">
        <v>32</v>
      </c>
      <c r="K347">
        <v>1</v>
      </c>
      <c r="L347" s="5">
        <v>8.5</v>
      </c>
      <c r="M347" s="10">
        <v>3</v>
      </c>
      <c r="N347">
        <v>22</v>
      </c>
      <c r="O347" s="10">
        <v>0.5</v>
      </c>
      <c r="P347" s="5">
        <v>36</v>
      </c>
      <c r="Q347" s="5" t="s">
        <v>1490</v>
      </c>
      <c r="R347" s="5" t="s">
        <v>1499</v>
      </c>
      <c r="S347" s="5" t="s">
        <v>1504</v>
      </c>
      <c r="T347" s="5" t="s">
        <v>1506</v>
      </c>
    </row>
    <row r="348" spans="1:20" x14ac:dyDescent="0.35">
      <c r="A348" s="1" t="s">
        <v>346</v>
      </c>
      <c r="B348" s="4" t="s">
        <v>837</v>
      </c>
      <c r="C348" s="5" t="s">
        <v>1327</v>
      </c>
      <c r="D348" s="5">
        <v>0</v>
      </c>
      <c r="E348" s="5">
        <v>0</v>
      </c>
      <c r="F348" s="7">
        <v>27.483279249999999</v>
      </c>
      <c r="G348" s="7">
        <v>3.532777E-3</v>
      </c>
      <c r="H348" s="7">
        <v>0.60317849000000001</v>
      </c>
      <c r="I348" s="7">
        <v>3.7612395575000002</v>
      </c>
      <c r="J348">
        <v>35</v>
      </c>
      <c r="K348">
        <v>1</v>
      </c>
      <c r="L348" s="5" t="s">
        <v>1478</v>
      </c>
      <c r="M348" s="10" t="s">
        <v>1478</v>
      </c>
      <c r="N348" t="s">
        <v>1478</v>
      </c>
      <c r="O348" s="10" t="s">
        <v>1478</v>
      </c>
      <c r="P348" s="5" t="s">
        <v>1478</v>
      </c>
      <c r="Q348" s="5" t="s">
        <v>1490</v>
      </c>
      <c r="R348" s="5" t="s">
        <v>1499</v>
      </c>
      <c r="S348" s="5" t="s">
        <v>1504</v>
      </c>
      <c r="T348" s="5" t="s">
        <v>1506</v>
      </c>
    </row>
    <row r="349" spans="1:20" x14ac:dyDescent="0.35">
      <c r="A349" s="1" t="s">
        <v>347</v>
      </c>
      <c r="B349" s="4" t="s">
        <v>838</v>
      </c>
      <c r="C349" s="5" t="s">
        <v>1328</v>
      </c>
      <c r="D349" s="5">
        <v>0</v>
      </c>
      <c r="E349" s="5">
        <v>0</v>
      </c>
      <c r="F349">
        <v>25.346060399999999</v>
      </c>
      <c r="G349">
        <v>1.0773776390124111E-2</v>
      </c>
      <c r="H349">
        <v>0.90821028035134077</v>
      </c>
      <c r="I349">
        <v>4.9339684063826148</v>
      </c>
      <c r="J349">
        <v>56</v>
      </c>
      <c r="K349">
        <v>1</v>
      </c>
      <c r="L349" s="5">
        <v>2.25</v>
      </c>
      <c r="M349" s="10">
        <v>0.5</v>
      </c>
      <c r="N349">
        <v>15</v>
      </c>
      <c r="O349" s="10">
        <v>1</v>
      </c>
      <c r="P349" s="5">
        <v>3</v>
      </c>
      <c r="Q349" s="5" t="s">
        <v>1490</v>
      </c>
      <c r="R349" s="5" t="s">
        <v>1497</v>
      </c>
      <c r="S349" s="5" t="s">
        <v>1502</v>
      </c>
      <c r="T349" s="5" t="s">
        <v>1509</v>
      </c>
    </row>
    <row r="350" spans="1:20" x14ac:dyDescent="0.35">
      <c r="A350" s="1" t="s">
        <v>348</v>
      </c>
      <c r="B350" s="4" t="s">
        <v>839</v>
      </c>
      <c r="C350" s="5" t="s">
        <v>1329</v>
      </c>
      <c r="D350" s="5">
        <v>0</v>
      </c>
      <c r="E350" s="5">
        <v>0</v>
      </c>
      <c r="F350">
        <v>25.671729500000001</v>
      </c>
      <c r="G350">
        <v>1.2409210193580321E-2</v>
      </c>
      <c r="H350">
        <v>0.93048062736605419</v>
      </c>
      <c r="I350">
        <v>4.6489951069964919</v>
      </c>
      <c r="J350">
        <v>55</v>
      </c>
      <c r="K350">
        <v>1</v>
      </c>
      <c r="L350" s="5">
        <v>2.65</v>
      </c>
      <c r="M350" s="10">
        <v>0.7</v>
      </c>
      <c r="N350">
        <v>15</v>
      </c>
      <c r="O350" s="10">
        <v>1</v>
      </c>
      <c r="P350" s="5">
        <v>4</v>
      </c>
      <c r="Q350" s="5" t="s">
        <v>1490</v>
      </c>
      <c r="R350" s="5" t="s">
        <v>1497</v>
      </c>
      <c r="S350" s="5" t="s">
        <v>1502</v>
      </c>
      <c r="T350" s="5" t="s">
        <v>1509</v>
      </c>
    </row>
    <row r="351" spans="1:20" x14ac:dyDescent="0.35">
      <c r="A351" s="1" t="s">
        <v>349</v>
      </c>
      <c r="B351" s="4" t="s">
        <v>840</v>
      </c>
      <c r="C351" s="5" t="s">
        <v>1330</v>
      </c>
      <c r="D351" s="5">
        <v>0</v>
      </c>
      <c r="E351" s="5">
        <v>0</v>
      </c>
      <c r="F351">
        <v>26.238855000000001</v>
      </c>
      <c r="G351">
        <v>9.0465996987544577E-3</v>
      </c>
      <c r="H351">
        <v>0.9044682933734014</v>
      </c>
      <c r="I351">
        <v>4.9866379896799726</v>
      </c>
      <c r="J351">
        <v>51</v>
      </c>
      <c r="K351">
        <v>1</v>
      </c>
      <c r="L351" s="5" t="s">
        <v>1484</v>
      </c>
      <c r="M351" s="10" t="s">
        <v>1478</v>
      </c>
      <c r="N351">
        <v>30</v>
      </c>
      <c r="O351" s="10">
        <v>1</v>
      </c>
      <c r="P351" s="5" t="s">
        <v>1478</v>
      </c>
      <c r="Q351" s="5" t="s">
        <v>1490</v>
      </c>
      <c r="R351" s="5" t="s">
        <v>1497</v>
      </c>
      <c r="S351" s="5" t="s">
        <v>1502</v>
      </c>
      <c r="T351" s="5" t="s">
        <v>1509</v>
      </c>
    </row>
    <row r="352" spans="1:20" x14ac:dyDescent="0.35">
      <c r="A352" s="1" t="s">
        <v>350</v>
      </c>
      <c r="B352" s="4" t="s">
        <v>841</v>
      </c>
      <c r="C352" s="5" t="s">
        <v>1331</v>
      </c>
      <c r="D352" s="5">
        <v>0</v>
      </c>
      <c r="E352" s="5">
        <v>0</v>
      </c>
      <c r="F352">
        <v>25.6719051</v>
      </c>
      <c r="G352">
        <v>9.574719097775717E-3</v>
      </c>
      <c r="H352">
        <v>0.83991483807563783</v>
      </c>
      <c r="I352">
        <v>4.2191637995538196</v>
      </c>
      <c r="J352">
        <v>59</v>
      </c>
      <c r="K352">
        <v>1</v>
      </c>
      <c r="L352" s="5">
        <v>1.9</v>
      </c>
      <c r="M352" s="10">
        <v>0</v>
      </c>
      <c r="N352" t="s">
        <v>1478</v>
      </c>
      <c r="O352" s="10">
        <v>1</v>
      </c>
      <c r="P352" s="5">
        <v>3</v>
      </c>
      <c r="Q352" s="5" t="s">
        <v>1490</v>
      </c>
      <c r="R352" s="5" t="s">
        <v>1497</v>
      </c>
      <c r="S352" s="5" t="s">
        <v>1502</v>
      </c>
      <c r="T352" s="5" t="s">
        <v>1509</v>
      </c>
    </row>
    <row r="353" spans="1:20" x14ac:dyDescent="0.35">
      <c r="A353" s="1" t="s">
        <v>351</v>
      </c>
      <c r="B353" s="4" t="s">
        <v>842</v>
      </c>
      <c r="C353" s="5" t="s">
        <v>1332</v>
      </c>
      <c r="D353" s="5">
        <v>0</v>
      </c>
      <c r="E353" s="5">
        <v>0</v>
      </c>
      <c r="F353">
        <v>25.083266099999999</v>
      </c>
      <c r="G353">
        <v>1.0822123638144479E-2</v>
      </c>
      <c r="H353">
        <v>0.90130764756116777</v>
      </c>
      <c r="I353">
        <v>5.0591373297845426</v>
      </c>
      <c r="J353">
        <v>59</v>
      </c>
      <c r="K353">
        <v>1</v>
      </c>
      <c r="L353" s="5" t="s">
        <v>1478</v>
      </c>
      <c r="M353" s="10" t="s">
        <v>1478</v>
      </c>
      <c r="N353">
        <v>15</v>
      </c>
      <c r="O353" s="10">
        <v>1</v>
      </c>
      <c r="P353" s="5" t="s">
        <v>1478</v>
      </c>
      <c r="Q353" s="5" t="s">
        <v>1490</v>
      </c>
      <c r="R353" s="5" t="s">
        <v>1497</v>
      </c>
      <c r="S353" s="5" t="s">
        <v>1502</v>
      </c>
      <c r="T353" s="5" t="s">
        <v>1509</v>
      </c>
    </row>
    <row r="354" spans="1:20" x14ac:dyDescent="0.35">
      <c r="A354" s="1" t="s">
        <v>352</v>
      </c>
      <c r="B354" s="4" t="s">
        <v>843</v>
      </c>
      <c r="C354" s="5" t="s">
        <v>1333</v>
      </c>
      <c r="D354" s="5">
        <v>0</v>
      </c>
      <c r="E354" s="5">
        <v>0</v>
      </c>
      <c r="F354" t="s">
        <v>1478</v>
      </c>
      <c r="G354" t="s">
        <v>1478</v>
      </c>
      <c r="H354" t="s">
        <v>1478</v>
      </c>
      <c r="I354" t="s">
        <v>1478</v>
      </c>
      <c r="J354" t="s">
        <v>1478</v>
      </c>
      <c r="K354">
        <v>1</v>
      </c>
      <c r="L354" s="5" t="s">
        <v>1478</v>
      </c>
      <c r="M354" s="10" t="s">
        <v>1478</v>
      </c>
      <c r="N354">
        <v>15</v>
      </c>
      <c r="O354" s="10">
        <v>1</v>
      </c>
      <c r="P354" s="5" t="s">
        <v>1478</v>
      </c>
      <c r="Q354" s="5" t="s">
        <v>1490</v>
      </c>
      <c r="R354" s="5" t="s">
        <v>1497</v>
      </c>
      <c r="S354" s="5" t="s">
        <v>1502</v>
      </c>
      <c r="T354" s="5" t="s">
        <v>1509</v>
      </c>
    </row>
    <row r="355" spans="1:20" x14ac:dyDescent="0.35">
      <c r="A355" s="1" t="s">
        <v>353</v>
      </c>
      <c r="B355" s="4" t="s">
        <v>844</v>
      </c>
      <c r="C355" s="5" t="s">
        <v>1334</v>
      </c>
      <c r="D355" s="5">
        <v>0</v>
      </c>
      <c r="E355" s="5">
        <v>0</v>
      </c>
      <c r="F355">
        <v>25.360741099999998</v>
      </c>
      <c r="G355">
        <v>1.162281790138962E-2</v>
      </c>
      <c r="H355">
        <v>0.92006288763147281</v>
      </c>
      <c r="I355">
        <v>4.5189385893113858</v>
      </c>
      <c r="J355">
        <v>75</v>
      </c>
      <c r="K355">
        <v>1</v>
      </c>
      <c r="L355" s="5">
        <v>2.59</v>
      </c>
      <c r="M355" s="10">
        <v>2.82</v>
      </c>
      <c r="N355">
        <v>15</v>
      </c>
      <c r="O355" s="10">
        <v>1</v>
      </c>
      <c r="P355" s="5">
        <v>5</v>
      </c>
      <c r="Q355" s="5" t="s">
        <v>1490</v>
      </c>
      <c r="R355" s="5" t="s">
        <v>1497</v>
      </c>
      <c r="S355" s="5" t="s">
        <v>1502</v>
      </c>
      <c r="T355" s="5" t="s">
        <v>1509</v>
      </c>
    </row>
    <row r="356" spans="1:20" x14ac:dyDescent="0.35">
      <c r="A356" s="1" t="s">
        <v>354</v>
      </c>
      <c r="B356" s="4" t="s">
        <v>845</v>
      </c>
      <c r="C356" s="5" t="s">
        <v>1335</v>
      </c>
      <c r="D356" s="5">
        <v>0</v>
      </c>
      <c r="E356" s="5">
        <v>0</v>
      </c>
      <c r="F356">
        <v>25.955422200000001</v>
      </c>
      <c r="G356">
        <v>1.1341211083345119E-2</v>
      </c>
      <c r="H356">
        <v>0.90868502706289289</v>
      </c>
      <c r="I356">
        <v>4.5740768194198607</v>
      </c>
      <c r="J356">
        <v>56</v>
      </c>
      <c r="K356">
        <v>1</v>
      </c>
      <c r="L356" s="5" t="s">
        <v>1478</v>
      </c>
      <c r="M356" s="10" t="s">
        <v>1478</v>
      </c>
      <c r="N356">
        <v>15</v>
      </c>
      <c r="O356" s="10">
        <v>1</v>
      </c>
      <c r="P356" s="5" t="s">
        <v>1478</v>
      </c>
      <c r="Q356" s="5" t="s">
        <v>1490</v>
      </c>
      <c r="R356" s="5" t="s">
        <v>1497</v>
      </c>
      <c r="S356" s="5" t="s">
        <v>1502</v>
      </c>
      <c r="T356" s="5" t="s">
        <v>1509</v>
      </c>
    </row>
    <row r="357" spans="1:20" x14ac:dyDescent="0.35">
      <c r="A357" s="1" t="s">
        <v>355</v>
      </c>
      <c r="B357" s="4" t="s">
        <v>846</v>
      </c>
      <c r="C357" s="5" t="s">
        <v>1336</v>
      </c>
      <c r="D357" s="5">
        <v>0</v>
      </c>
      <c r="E357" s="5">
        <v>0</v>
      </c>
      <c r="F357" s="7">
        <v>25.315044449999998</v>
      </c>
      <c r="G357" s="7">
        <v>1.00966105E-2</v>
      </c>
      <c r="H357" s="7">
        <v>0.85128723399999995</v>
      </c>
      <c r="I357" s="7">
        <v>5.2747266960000001</v>
      </c>
      <c r="J357">
        <v>67</v>
      </c>
      <c r="K357">
        <v>1</v>
      </c>
      <c r="L357" s="5" t="s">
        <v>1478</v>
      </c>
      <c r="M357" s="10" t="s">
        <v>1478</v>
      </c>
      <c r="N357">
        <v>15</v>
      </c>
      <c r="O357" s="10">
        <v>1</v>
      </c>
      <c r="P357" s="5" t="s">
        <v>1478</v>
      </c>
      <c r="Q357" s="5" t="s">
        <v>1490</v>
      </c>
      <c r="R357" s="5" t="s">
        <v>1497</v>
      </c>
      <c r="S357" s="5" t="s">
        <v>1502</v>
      </c>
      <c r="T357" s="5" t="s">
        <v>1509</v>
      </c>
    </row>
    <row r="358" spans="1:20" x14ac:dyDescent="0.35">
      <c r="A358" s="1" t="s">
        <v>356</v>
      </c>
      <c r="B358" s="4" t="s">
        <v>847</v>
      </c>
      <c r="C358" s="5" t="s">
        <v>1337</v>
      </c>
      <c r="D358" s="5">
        <v>0</v>
      </c>
      <c r="E358" s="5">
        <v>0</v>
      </c>
      <c r="F358">
        <v>25.331348999999999</v>
      </c>
      <c r="G358">
        <v>1.181854684655626E-2</v>
      </c>
      <c r="H358">
        <v>0.890027254090348</v>
      </c>
      <c r="I358">
        <v>4.1970102225160089</v>
      </c>
      <c r="J358">
        <v>80</v>
      </c>
      <c r="K358">
        <v>1</v>
      </c>
      <c r="L358" s="5" t="s">
        <v>1478</v>
      </c>
      <c r="M358" s="10" t="s">
        <v>1478</v>
      </c>
      <c r="N358" t="s">
        <v>1478</v>
      </c>
      <c r="O358" s="10">
        <v>1</v>
      </c>
      <c r="P358" s="5" t="s">
        <v>1478</v>
      </c>
      <c r="Q358" s="5" t="s">
        <v>1490</v>
      </c>
      <c r="R358" s="5" t="s">
        <v>1497</v>
      </c>
      <c r="S358" s="5" t="s">
        <v>1502</v>
      </c>
      <c r="T358" s="5" t="s">
        <v>1509</v>
      </c>
    </row>
    <row r="359" spans="1:20" x14ac:dyDescent="0.35">
      <c r="A359" s="1" t="s">
        <v>357</v>
      </c>
      <c r="B359" s="4" t="s">
        <v>848</v>
      </c>
      <c r="C359" s="5" t="s">
        <v>1338</v>
      </c>
      <c r="D359" s="5">
        <v>0</v>
      </c>
      <c r="E359" s="5">
        <v>0</v>
      </c>
      <c r="F359">
        <v>25.4325063</v>
      </c>
      <c r="G359">
        <v>1.0694130164997061E-2</v>
      </c>
      <c r="H359">
        <v>0.92141480154769362</v>
      </c>
      <c r="I359">
        <v>4.5900688440592976</v>
      </c>
      <c r="J359">
        <v>58</v>
      </c>
      <c r="K359">
        <v>1</v>
      </c>
      <c r="L359" s="5">
        <v>1.7</v>
      </c>
      <c r="M359" s="10">
        <v>0</v>
      </c>
      <c r="N359">
        <v>18</v>
      </c>
      <c r="O359" s="10">
        <v>1</v>
      </c>
      <c r="P359" s="5">
        <v>4</v>
      </c>
      <c r="Q359" s="5" t="s">
        <v>1490</v>
      </c>
      <c r="R359" s="5" t="s">
        <v>1497</v>
      </c>
      <c r="S359" s="5" t="s">
        <v>1502</v>
      </c>
      <c r="T359" s="5" t="s">
        <v>1509</v>
      </c>
    </row>
    <row r="360" spans="1:20" x14ac:dyDescent="0.35">
      <c r="A360" s="1" t="s">
        <v>358</v>
      </c>
      <c r="B360" s="4" t="s">
        <v>849</v>
      </c>
      <c r="C360" s="5" t="s">
        <v>1339</v>
      </c>
      <c r="D360" s="5">
        <v>0</v>
      </c>
      <c r="E360" s="5">
        <v>0</v>
      </c>
      <c r="F360">
        <v>24.911371299999999</v>
      </c>
      <c r="G360">
        <v>1.0300701075735001E-2</v>
      </c>
      <c r="H360">
        <v>0.88678855590331251</v>
      </c>
      <c r="I360">
        <v>4.7863686488254764</v>
      </c>
      <c r="J360">
        <v>71</v>
      </c>
      <c r="K360">
        <v>1</v>
      </c>
      <c r="L360" s="5">
        <v>1.5</v>
      </c>
      <c r="M360" s="10">
        <v>1</v>
      </c>
      <c r="N360">
        <v>15</v>
      </c>
      <c r="O360" s="10">
        <v>1</v>
      </c>
      <c r="P360" s="5">
        <v>4</v>
      </c>
      <c r="Q360" s="5" t="s">
        <v>1490</v>
      </c>
      <c r="R360" s="5" t="s">
        <v>1497</v>
      </c>
      <c r="S360" s="5" t="s">
        <v>1502</v>
      </c>
      <c r="T360" s="5" t="s">
        <v>1509</v>
      </c>
    </row>
    <row r="361" spans="1:20" x14ac:dyDescent="0.35">
      <c r="A361" s="1" t="s">
        <v>359</v>
      </c>
      <c r="B361" s="4" t="s">
        <v>850</v>
      </c>
      <c r="C361" s="5" t="s">
        <v>1340</v>
      </c>
      <c r="D361" s="5">
        <v>0</v>
      </c>
      <c r="E361" s="5">
        <v>0</v>
      </c>
      <c r="F361">
        <v>25.673514300000001</v>
      </c>
      <c r="G361">
        <v>1.2743728504717061E-2</v>
      </c>
      <c r="H361">
        <v>0.93159585928215705</v>
      </c>
      <c r="I361">
        <v>4.5142652277327793</v>
      </c>
      <c r="J361">
        <v>59</v>
      </c>
      <c r="K361">
        <v>1</v>
      </c>
      <c r="L361" s="5" t="s">
        <v>1478</v>
      </c>
      <c r="M361" s="10" t="s">
        <v>1478</v>
      </c>
      <c r="N361">
        <v>14</v>
      </c>
      <c r="O361" s="10">
        <v>1</v>
      </c>
      <c r="P361" s="5" t="s">
        <v>1478</v>
      </c>
      <c r="Q361" s="5" t="s">
        <v>1490</v>
      </c>
      <c r="R361" s="5" t="s">
        <v>1497</v>
      </c>
      <c r="S361" s="5" t="s">
        <v>1502</v>
      </c>
      <c r="T361" s="5" t="s">
        <v>1509</v>
      </c>
    </row>
    <row r="362" spans="1:20" x14ac:dyDescent="0.35">
      <c r="A362" s="2" t="s">
        <v>360</v>
      </c>
      <c r="B362" s="4" t="s">
        <v>851</v>
      </c>
      <c r="C362" s="5" t="s">
        <v>1341</v>
      </c>
      <c r="D362" s="5">
        <v>0</v>
      </c>
      <c r="E362" s="5">
        <v>0</v>
      </c>
      <c r="F362">
        <v>25.019657500000001</v>
      </c>
      <c r="G362">
        <v>3.6169865211933441E-3</v>
      </c>
      <c r="H362">
        <v>0.73384432839706271</v>
      </c>
      <c r="I362">
        <v>4.0249718411608928</v>
      </c>
      <c r="J362">
        <v>77</v>
      </c>
      <c r="K362">
        <v>1</v>
      </c>
      <c r="L362" s="5">
        <v>2</v>
      </c>
      <c r="M362" s="10">
        <v>0</v>
      </c>
      <c r="N362">
        <v>14</v>
      </c>
      <c r="O362" s="10">
        <v>1</v>
      </c>
      <c r="P362" s="5">
        <v>3</v>
      </c>
      <c r="Q362" s="5" t="s">
        <v>1490</v>
      </c>
      <c r="R362" s="5" t="s">
        <v>1497</v>
      </c>
      <c r="S362" s="5" t="s">
        <v>1502</v>
      </c>
      <c r="T362" s="5" t="s">
        <v>1509</v>
      </c>
    </row>
    <row r="363" spans="1:20" x14ac:dyDescent="0.35">
      <c r="A363" s="1" t="s">
        <v>361</v>
      </c>
      <c r="B363" s="4" t="s">
        <v>852</v>
      </c>
      <c r="C363" s="5" t="s">
        <v>1342</v>
      </c>
      <c r="D363" s="5">
        <v>0</v>
      </c>
      <c r="E363" s="5">
        <v>0</v>
      </c>
      <c r="F363">
        <v>25.683701599999999</v>
      </c>
      <c r="G363">
        <v>1.0379687509281031E-2</v>
      </c>
      <c r="H363">
        <v>0.91272942556275261</v>
      </c>
      <c r="I363">
        <v>4.8294334383461406</v>
      </c>
      <c r="J363">
        <v>71</v>
      </c>
      <c r="K363">
        <v>1</v>
      </c>
      <c r="L363" s="5" t="s">
        <v>1478</v>
      </c>
      <c r="M363" s="10" t="s">
        <v>1478</v>
      </c>
      <c r="N363" t="s">
        <v>1478</v>
      </c>
      <c r="O363" s="10">
        <v>1</v>
      </c>
      <c r="P363" s="5">
        <v>4</v>
      </c>
      <c r="Q363" s="5" t="s">
        <v>1490</v>
      </c>
      <c r="R363" s="5" t="s">
        <v>1497</v>
      </c>
      <c r="S363" s="5" t="s">
        <v>1502</v>
      </c>
      <c r="T363" s="5" t="s">
        <v>1509</v>
      </c>
    </row>
    <row r="364" spans="1:20" x14ac:dyDescent="0.35">
      <c r="A364" s="1" t="s">
        <v>362</v>
      </c>
      <c r="B364" s="4" t="s">
        <v>853</v>
      </c>
      <c r="C364" s="5" t="s">
        <v>1343</v>
      </c>
      <c r="D364" s="5">
        <v>0</v>
      </c>
      <c r="E364" s="5">
        <v>0</v>
      </c>
      <c r="F364">
        <v>25.125537000000001</v>
      </c>
      <c r="G364">
        <v>1.1183570270077331E-2</v>
      </c>
      <c r="H364">
        <v>0.93376525212079287</v>
      </c>
      <c r="I364">
        <v>4.4876960328689526</v>
      </c>
      <c r="J364">
        <v>54</v>
      </c>
      <c r="K364">
        <v>1</v>
      </c>
      <c r="L364" s="5" t="s">
        <v>1478</v>
      </c>
      <c r="M364" s="10" t="s">
        <v>1478</v>
      </c>
      <c r="N364">
        <v>30</v>
      </c>
      <c r="O364" s="10">
        <v>1</v>
      </c>
      <c r="P364" s="5">
        <v>4</v>
      </c>
      <c r="Q364" s="5" t="s">
        <v>1490</v>
      </c>
      <c r="R364" s="5" t="s">
        <v>1497</v>
      </c>
      <c r="S364" s="5" t="s">
        <v>1502</v>
      </c>
      <c r="T364" s="5" t="s">
        <v>1509</v>
      </c>
    </row>
    <row r="365" spans="1:20" x14ac:dyDescent="0.35">
      <c r="A365" s="1" t="s">
        <v>363</v>
      </c>
      <c r="B365" s="4" t="s">
        <v>854</v>
      </c>
      <c r="C365" s="5" t="s">
        <v>1344</v>
      </c>
      <c r="D365" s="5">
        <v>0</v>
      </c>
      <c r="E365" s="5">
        <v>0</v>
      </c>
      <c r="F365">
        <v>25.709090199999999</v>
      </c>
      <c r="G365">
        <v>1.206931834801649E-2</v>
      </c>
      <c r="H365">
        <v>0.91652784821314692</v>
      </c>
      <c r="I365">
        <v>5.0738759341278694</v>
      </c>
      <c r="J365">
        <v>70</v>
      </c>
      <c r="K365">
        <v>0</v>
      </c>
      <c r="L365" s="5" t="s">
        <v>1478</v>
      </c>
      <c r="M365" s="10" t="s">
        <v>1478</v>
      </c>
      <c r="N365">
        <v>20</v>
      </c>
      <c r="O365" s="10">
        <v>1</v>
      </c>
      <c r="P365" s="5">
        <v>4</v>
      </c>
      <c r="Q365" s="5" t="s">
        <v>1491</v>
      </c>
      <c r="R365" s="5" t="s">
        <v>1498</v>
      </c>
      <c r="S365" s="5" t="s">
        <v>1502</v>
      </c>
      <c r="T365" s="5" t="s">
        <v>1507</v>
      </c>
    </row>
    <row r="366" spans="1:20" x14ac:dyDescent="0.35">
      <c r="A366" s="1" t="s">
        <v>364</v>
      </c>
      <c r="B366" s="4" t="s">
        <v>855</v>
      </c>
      <c r="C366" s="5" t="s">
        <v>1345</v>
      </c>
      <c r="D366" s="5">
        <v>0</v>
      </c>
      <c r="E366" s="5">
        <v>0</v>
      </c>
      <c r="F366">
        <v>26.082886599999998</v>
      </c>
      <c r="G366">
        <v>1.296864208680662E-2</v>
      </c>
      <c r="H366">
        <v>0.85186694156039844</v>
      </c>
      <c r="I366">
        <v>3.608896381958671</v>
      </c>
      <c r="J366">
        <v>56</v>
      </c>
      <c r="K366">
        <v>0</v>
      </c>
      <c r="L366" s="5" t="s">
        <v>1478</v>
      </c>
      <c r="M366" s="10" t="s">
        <v>1478</v>
      </c>
      <c r="N366">
        <v>12</v>
      </c>
      <c r="O366" s="10">
        <v>1</v>
      </c>
      <c r="P366" s="5">
        <v>4</v>
      </c>
      <c r="Q366" s="5" t="s">
        <v>1491</v>
      </c>
      <c r="R366" s="5" t="s">
        <v>1498</v>
      </c>
      <c r="S366" s="5" t="s">
        <v>1502</v>
      </c>
      <c r="T366" s="5" t="s">
        <v>1507</v>
      </c>
    </row>
    <row r="367" spans="1:20" x14ac:dyDescent="0.35">
      <c r="A367" s="1" t="s">
        <v>365</v>
      </c>
      <c r="B367" s="4" t="s">
        <v>856</v>
      </c>
      <c r="C367" s="5" t="s">
        <v>1346</v>
      </c>
      <c r="D367" s="5">
        <v>0</v>
      </c>
      <c r="E367" s="5">
        <v>0</v>
      </c>
      <c r="F367">
        <v>25.270567499999999</v>
      </c>
      <c r="G367">
        <v>1.259846248803965E-2</v>
      </c>
      <c r="H367">
        <v>0.92868184575847545</v>
      </c>
      <c r="I367">
        <v>4.5466446525120796</v>
      </c>
      <c r="J367">
        <v>59</v>
      </c>
      <c r="K367">
        <v>0</v>
      </c>
      <c r="L367" s="5" t="s">
        <v>1478</v>
      </c>
      <c r="M367" s="10" t="s">
        <v>1478</v>
      </c>
      <c r="N367">
        <v>20</v>
      </c>
      <c r="O367" s="10">
        <v>1</v>
      </c>
      <c r="P367" s="5">
        <v>4</v>
      </c>
      <c r="Q367" s="5" t="s">
        <v>1491</v>
      </c>
      <c r="R367" s="5" t="s">
        <v>1498</v>
      </c>
      <c r="S367" s="5" t="s">
        <v>1502</v>
      </c>
      <c r="T367" s="5" t="s">
        <v>1507</v>
      </c>
    </row>
    <row r="368" spans="1:20" x14ac:dyDescent="0.35">
      <c r="A368" s="1" t="s">
        <v>366</v>
      </c>
      <c r="B368" s="4" t="s">
        <v>857</v>
      </c>
      <c r="C368" s="5" t="s">
        <v>1347</v>
      </c>
      <c r="D368" s="5">
        <v>0</v>
      </c>
      <c r="E368" s="5">
        <v>0</v>
      </c>
      <c r="F368">
        <v>25.239615199999999</v>
      </c>
      <c r="G368">
        <v>1.070818841829896E-2</v>
      </c>
      <c r="H368">
        <v>0.91147282981872557</v>
      </c>
      <c r="I368">
        <v>4.4601864706103997</v>
      </c>
      <c r="J368">
        <v>74</v>
      </c>
      <c r="K368">
        <v>0</v>
      </c>
      <c r="L368" s="5">
        <v>1</v>
      </c>
      <c r="M368" s="10">
        <v>0</v>
      </c>
      <c r="N368">
        <v>25</v>
      </c>
      <c r="O368" s="10">
        <v>1</v>
      </c>
      <c r="P368" s="5">
        <v>5</v>
      </c>
      <c r="Q368" s="5" t="s">
        <v>1491</v>
      </c>
      <c r="R368" s="5" t="s">
        <v>1498</v>
      </c>
      <c r="S368" s="5" t="s">
        <v>1502</v>
      </c>
      <c r="T368" s="5" t="s">
        <v>1507</v>
      </c>
    </row>
    <row r="369" spans="1:20" x14ac:dyDescent="0.35">
      <c r="A369" s="1" t="s">
        <v>367</v>
      </c>
      <c r="B369" s="4" t="s">
        <v>858</v>
      </c>
      <c r="C369" s="5" t="s">
        <v>1348</v>
      </c>
      <c r="D369" s="5">
        <v>0</v>
      </c>
      <c r="E369" s="5">
        <v>0</v>
      </c>
      <c r="F369">
        <v>25.165115100000001</v>
      </c>
      <c r="G369">
        <v>1.36886948516423E-2</v>
      </c>
      <c r="H369">
        <v>0.90973734964023933</v>
      </c>
      <c r="I369">
        <v>4.4421068636098306</v>
      </c>
      <c r="J369">
        <v>61</v>
      </c>
      <c r="K369">
        <v>0</v>
      </c>
      <c r="L369" s="5" t="s">
        <v>1478</v>
      </c>
      <c r="M369" s="10" t="s">
        <v>1478</v>
      </c>
      <c r="N369" t="s">
        <v>1478</v>
      </c>
      <c r="O369" s="10">
        <v>1</v>
      </c>
      <c r="P369" s="5">
        <v>4</v>
      </c>
      <c r="Q369" s="5" t="s">
        <v>1491</v>
      </c>
      <c r="R369" s="5" t="s">
        <v>1498</v>
      </c>
      <c r="S369" s="5" t="s">
        <v>1502</v>
      </c>
      <c r="T369" s="5" t="s">
        <v>1507</v>
      </c>
    </row>
    <row r="370" spans="1:20" x14ac:dyDescent="0.35">
      <c r="A370" s="1" t="s">
        <v>368</v>
      </c>
      <c r="B370" s="4" t="s">
        <v>859</v>
      </c>
      <c r="C370" s="5" t="s">
        <v>1349</v>
      </c>
      <c r="D370" s="5">
        <v>0</v>
      </c>
      <c r="E370" s="5">
        <v>0</v>
      </c>
      <c r="F370">
        <v>25.165115100000001</v>
      </c>
      <c r="G370">
        <v>1.36886948516423E-2</v>
      </c>
      <c r="H370">
        <v>0.90973734964023933</v>
      </c>
      <c r="I370">
        <v>4.4421068636098306</v>
      </c>
      <c r="J370">
        <v>61</v>
      </c>
      <c r="K370">
        <v>0</v>
      </c>
      <c r="L370" s="5">
        <v>1</v>
      </c>
      <c r="M370" s="10" t="s">
        <v>1478</v>
      </c>
      <c r="N370">
        <v>20</v>
      </c>
      <c r="O370" s="10">
        <v>1</v>
      </c>
      <c r="P370" s="5">
        <v>4</v>
      </c>
      <c r="Q370" s="5" t="s">
        <v>1491</v>
      </c>
      <c r="R370" s="5" t="s">
        <v>1498</v>
      </c>
      <c r="S370" s="5" t="s">
        <v>1502</v>
      </c>
      <c r="T370" s="5" t="s">
        <v>1507</v>
      </c>
    </row>
    <row r="371" spans="1:20" x14ac:dyDescent="0.35">
      <c r="A371" s="1" t="s">
        <v>369</v>
      </c>
      <c r="B371" s="4" t="s">
        <v>860</v>
      </c>
      <c r="C371" s="5" t="s">
        <v>1350</v>
      </c>
      <c r="D371" s="5">
        <v>0</v>
      </c>
      <c r="E371" s="5">
        <v>0</v>
      </c>
      <c r="F371">
        <v>26.286117600000001</v>
      </c>
      <c r="G371">
        <v>9.2652961029671133E-3</v>
      </c>
      <c r="H371">
        <v>0.83932692797056263</v>
      </c>
      <c r="I371">
        <v>4.5755710058288681</v>
      </c>
      <c r="J371">
        <v>80</v>
      </c>
      <c r="K371">
        <v>0</v>
      </c>
      <c r="L371" s="5">
        <v>0.99</v>
      </c>
      <c r="M371" s="10">
        <v>0.38</v>
      </c>
      <c r="N371">
        <v>20</v>
      </c>
      <c r="O371" s="10">
        <v>1</v>
      </c>
      <c r="P371" s="5">
        <v>5</v>
      </c>
      <c r="Q371" s="5" t="s">
        <v>1491</v>
      </c>
      <c r="R371" s="5" t="s">
        <v>1498</v>
      </c>
      <c r="S371" s="5" t="s">
        <v>1502</v>
      </c>
      <c r="T371" s="5" t="s">
        <v>1507</v>
      </c>
    </row>
    <row r="372" spans="1:20" x14ac:dyDescent="0.35">
      <c r="A372" s="1" t="s">
        <v>370</v>
      </c>
      <c r="B372" s="4" t="s">
        <v>861</v>
      </c>
      <c r="C372" s="5" t="s">
        <v>1351</v>
      </c>
      <c r="D372" s="5">
        <v>0</v>
      </c>
      <c r="E372" s="5">
        <v>0</v>
      </c>
      <c r="F372">
        <v>25.1141884</v>
      </c>
      <c r="G372">
        <v>1.1452257736689521E-2</v>
      </c>
      <c r="H372">
        <v>0.85808232404567575</v>
      </c>
      <c r="I372">
        <v>4.2873242551887314</v>
      </c>
      <c r="J372">
        <v>58</v>
      </c>
      <c r="K372">
        <v>0</v>
      </c>
      <c r="L372" s="5" t="s">
        <v>1478</v>
      </c>
      <c r="M372" s="10" t="s">
        <v>1478</v>
      </c>
      <c r="N372" t="s">
        <v>1478</v>
      </c>
      <c r="O372" s="10">
        <v>1</v>
      </c>
      <c r="P372" s="5">
        <v>4</v>
      </c>
      <c r="Q372" s="5" t="s">
        <v>1491</v>
      </c>
      <c r="R372" s="5" t="s">
        <v>1498</v>
      </c>
      <c r="S372" s="5" t="s">
        <v>1502</v>
      </c>
      <c r="T372" s="5" t="s">
        <v>1507</v>
      </c>
    </row>
    <row r="373" spans="1:20" x14ac:dyDescent="0.35">
      <c r="A373" s="1" t="s">
        <v>371</v>
      </c>
      <c r="B373" s="4" t="s">
        <v>862</v>
      </c>
      <c r="C373" s="5" t="s">
        <v>1352</v>
      </c>
      <c r="D373" s="5">
        <v>0</v>
      </c>
      <c r="E373" s="5">
        <v>0</v>
      </c>
      <c r="F373">
        <v>25.713130499999998</v>
      </c>
      <c r="G373">
        <v>1.341066179576062E-2</v>
      </c>
      <c r="H373">
        <v>0.86603742433806596</v>
      </c>
      <c r="I373">
        <v>3.8060052719983202</v>
      </c>
      <c r="J373">
        <v>57</v>
      </c>
      <c r="K373">
        <v>0</v>
      </c>
      <c r="L373" s="5" t="s">
        <v>1478</v>
      </c>
      <c r="M373" s="10" t="s">
        <v>1478</v>
      </c>
      <c r="N373">
        <v>25</v>
      </c>
      <c r="O373" s="10">
        <v>1</v>
      </c>
      <c r="P373" s="5">
        <v>4</v>
      </c>
      <c r="Q373" s="5" t="s">
        <v>1491</v>
      </c>
      <c r="R373" s="5" t="s">
        <v>1498</v>
      </c>
      <c r="S373" s="5" t="s">
        <v>1502</v>
      </c>
      <c r="T373" s="5" t="s">
        <v>1507</v>
      </c>
    </row>
    <row r="374" spans="1:20" x14ac:dyDescent="0.35">
      <c r="A374" s="1" t="s">
        <v>372</v>
      </c>
      <c r="B374" s="4" t="s">
        <v>863</v>
      </c>
      <c r="C374" s="5" t="s">
        <v>1353</v>
      </c>
      <c r="D374" s="5">
        <v>0</v>
      </c>
      <c r="E374" s="5">
        <v>0</v>
      </c>
      <c r="F374">
        <v>24.879974900000001</v>
      </c>
      <c r="G374">
        <v>1.179257036377507E-2</v>
      </c>
      <c r="H374">
        <v>0.90900141862501582</v>
      </c>
      <c r="I374">
        <v>4.5771218915703678</v>
      </c>
      <c r="J374">
        <v>59</v>
      </c>
      <c r="K374">
        <v>0</v>
      </c>
      <c r="L374" s="5" t="s">
        <v>1478</v>
      </c>
      <c r="M374" s="10" t="s">
        <v>1478</v>
      </c>
      <c r="N374" t="s">
        <v>1478</v>
      </c>
      <c r="O374" s="10">
        <v>1</v>
      </c>
      <c r="P374" s="5">
        <v>4</v>
      </c>
      <c r="Q374" s="5" t="s">
        <v>1491</v>
      </c>
      <c r="R374" s="5" t="s">
        <v>1498</v>
      </c>
      <c r="S374" s="5" t="s">
        <v>1502</v>
      </c>
      <c r="T374" s="5" t="s">
        <v>1507</v>
      </c>
    </row>
    <row r="375" spans="1:20" x14ac:dyDescent="0.35">
      <c r="A375" s="1" t="s">
        <v>373</v>
      </c>
      <c r="B375" s="4" t="s">
        <v>864</v>
      </c>
      <c r="C375" s="5" t="s">
        <v>1354</v>
      </c>
      <c r="D375" s="5">
        <v>0</v>
      </c>
      <c r="E375" s="5">
        <v>0</v>
      </c>
      <c r="F375">
        <v>26.548898300000001</v>
      </c>
      <c r="G375">
        <v>1.0556161287240681E-2</v>
      </c>
      <c r="H375">
        <v>0.90512073785066605</v>
      </c>
      <c r="I375">
        <v>5.0430921467867762</v>
      </c>
      <c r="J375">
        <v>64</v>
      </c>
      <c r="K375">
        <v>0</v>
      </c>
      <c r="L375" s="5" t="s">
        <v>1478</v>
      </c>
      <c r="M375" s="10" t="s">
        <v>1478</v>
      </c>
      <c r="N375" t="s">
        <v>1478</v>
      </c>
      <c r="O375" s="10">
        <v>1</v>
      </c>
      <c r="P375" s="5">
        <v>5</v>
      </c>
      <c r="Q375" s="5" t="s">
        <v>1491</v>
      </c>
      <c r="R375" s="5" t="s">
        <v>1498</v>
      </c>
      <c r="S375" s="5" t="s">
        <v>1502</v>
      </c>
      <c r="T375" s="5" t="s">
        <v>1507</v>
      </c>
    </row>
    <row r="376" spans="1:20" x14ac:dyDescent="0.35">
      <c r="A376" s="1" t="s">
        <v>374</v>
      </c>
      <c r="B376" s="4" t="s">
        <v>865</v>
      </c>
      <c r="C376" s="5" t="s">
        <v>1355</v>
      </c>
      <c r="D376" s="5">
        <v>0</v>
      </c>
      <c r="E376" s="5">
        <v>0</v>
      </c>
      <c r="F376">
        <v>25.175973599999999</v>
      </c>
      <c r="G376">
        <v>1.065908298757462E-2</v>
      </c>
      <c r="H376">
        <v>0.84422177071505611</v>
      </c>
      <c r="I376">
        <v>4.008020011779605</v>
      </c>
      <c r="J376">
        <v>68</v>
      </c>
      <c r="K376">
        <v>0</v>
      </c>
      <c r="L376" s="5">
        <v>1.03</v>
      </c>
      <c r="M376" s="10">
        <v>0.35</v>
      </c>
      <c r="N376">
        <v>25</v>
      </c>
      <c r="O376" s="10">
        <v>1</v>
      </c>
      <c r="P376" s="5">
        <v>5</v>
      </c>
      <c r="Q376" s="5" t="s">
        <v>1491</v>
      </c>
      <c r="R376" s="5" t="s">
        <v>1498</v>
      </c>
      <c r="S376" s="5" t="s">
        <v>1502</v>
      </c>
      <c r="T376" s="5" t="s">
        <v>1507</v>
      </c>
    </row>
    <row r="377" spans="1:20" x14ac:dyDescent="0.35">
      <c r="A377" s="1" t="s">
        <v>375</v>
      </c>
      <c r="B377" s="4" t="s">
        <v>866</v>
      </c>
      <c r="C377" s="5" t="s">
        <v>1356</v>
      </c>
      <c r="D377" s="5">
        <v>0</v>
      </c>
      <c r="E377" s="5">
        <v>0</v>
      </c>
      <c r="F377">
        <v>22.704515700000002</v>
      </c>
      <c r="G377">
        <v>1.042197709186719E-2</v>
      </c>
      <c r="H377">
        <v>0.88173062526262724</v>
      </c>
      <c r="I377">
        <v>4.3227152854968338</v>
      </c>
      <c r="J377">
        <v>58</v>
      </c>
      <c r="K377">
        <v>0</v>
      </c>
      <c r="L377" s="5">
        <v>0.95</v>
      </c>
      <c r="M377" s="10">
        <v>0.1</v>
      </c>
      <c r="N377" t="s">
        <v>1478</v>
      </c>
      <c r="O377" s="10">
        <v>1</v>
      </c>
      <c r="P377" s="5">
        <v>5</v>
      </c>
      <c r="Q377" s="5" t="s">
        <v>1491</v>
      </c>
      <c r="R377" s="5" t="s">
        <v>1498</v>
      </c>
      <c r="S377" s="5" t="s">
        <v>1502</v>
      </c>
      <c r="T377" s="5" t="s">
        <v>1507</v>
      </c>
    </row>
    <row r="378" spans="1:20" x14ac:dyDescent="0.35">
      <c r="A378" s="1" t="s">
        <v>376</v>
      </c>
      <c r="B378" s="4" t="s">
        <v>867</v>
      </c>
      <c r="C378" s="5" t="s">
        <v>1357</v>
      </c>
      <c r="D378" s="5">
        <v>0</v>
      </c>
      <c r="E378" s="5">
        <v>0</v>
      </c>
      <c r="F378" t="s">
        <v>1478</v>
      </c>
      <c r="G378" t="s">
        <v>1478</v>
      </c>
      <c r="H378" t="s">
        <v>1478</v>
      </c>
      <c r="I378" t="s">
        <v>1478</v>
      </c>
      <c r="J378" t="s">
        <v>1478</v>
      </c>
      <c r="K378">
        <v>0</v>
      </c>
      <c r="L378" s="5" t="s">
        <v>1478</v>
      </c>
      <c r="M378" s="10" t="s">
        <v>1478</v>
      </c>
      <c r="N378" t="s">
        <v>1478</v>
      </c>
      <c r="O378" s="10">
        <v>1</v>
      </c>
      <c r="P378" s="5">
        <v>4</v>
      </c>
      <c r="Q378" s="5" t="s">
        <v>1491</v>
      </c>
      <c r="R378" s="5" t="s">
        <v>1498</v>
      </c>
      <c r="S378" s="5" t="s">
        <v>1502</v>
      </c>
      <c r="T378" s="5" t="s">
        <v>1507</v>
      </c>
    </row>
    <row r="379" spans="1:20" x14ac:dyDescent="0.35">
      <c r="A379" s="1" t="s">
        <v>377</v>
      </c>
      <c r="B379" s="4" t="s">
        <v>868</v>
      </c>
      <c r="C379" s="5" t="s">
        <v>1358</v>
      </c>
      <c r="D379" s="5">
        <v>0</v>
      </c>
      <c r="E379" s="5">
        <v>0</v>
      </c>
      <c r="F379">
        <v>30.060650500000001</v>
      </c>
      <c r="G379">
        <v>3.5293474624868968E-3</v>
      </c>
      <c r="H379">
        <v>0.62315909692604621</v>
      </c>
      <c r="I379">
        <v>3.3855561339716109</v>
      </c>
      <c r="J379">
        <v>81</v>
      </c>
      <c r="K379">
        <v>0</v>
      </c>
      <c r="L379" s="5">
        <v>1.05</v>
      </c>
      <c r="M379" s="10">
        <v>0.5</v>
      </c>
      <c r="N379">
        <v>20</v>
      </c>
      <c r="O379" s="10">
        <v>1</v>
      </c>
      <c r="P379" s="5">
        <v>3</v>
      </c>
      <c r="Q379" s="5" t="s">
        <v>1491</v>
      </c>
      <c r="R379" s="5" t="s">
        <v>1498</v>
      </c>
      <c r="S379" s="5" t="s">
        <v>1502</v>
      </c>
      <c r="T379" s="5" t="s">
        <v>1507</v>
      </c>
    </row>
    <row r="380" spans="1:20" x14ac:dyDescent="0.35">
      <c r="A380" s="1" t="s">
        <v>378</v>
      </c>
      <c r="B380" s="4" t="s">
        <v>869</v>
      </c>
      <c r="C380" s="5" t="s">
        <v>1359</v>
      </c>
      <c r="D380" s="5">
        <v>0</v>
      </c>
      <c r="E380" s="5">
        <v>0</v>
      </c>
      <c r="F380">
        <v>25.539988699999999</v>
      </c>
      <c r="G380">
        <v>1.175513376947492E-2</v>
      </c>
      <c r="H380">
        <v>0.94100712388753893</v>
      </c>
      <c r="I380">
        <v>4.6410704336277702</v>
      </c>
      <c r="J380">
        <v>56</v>
      </c>
      <c r="K380">
        <v>0</v>
      </c>
      <c r="L380" s="5" t="s">
        <v>1478</v>
      </c>
      <c r="M380" s="10" t="s">
        <v>1478</v>
      </c>
      <c r="N380">
        <v>12</v>
      </c>
      <c r="O380" s="10">
        <v>1</v>
      </c>
      <c r="P380" s="5">
        <v>4</v>
      </c>
      <c r="Q380" s="5" t="s">
        <v>1491</v>
      </c>
      <c r="R380" s="5" t="s">
        <v>1498</v>
      </c>
      <c r="S380" s="5" t="s">
        <v>1502</v>
      </c>
      <c r="T380" s="5" t="s">
        <v>1507</v>
      </c>
    </row>
    <row r="381" spans="1:20" x14ac:dyDescent="0.35">
      <c r="A381" s="1" t="s">
        <v>379</v>
      </c>
      <c r="B381" s="4" t="s">
        <v>870</v>
      </c>
      <c r="C381" s="5" t="s">
        <v>1360</v>
      </c>
      <c r="D381" s="5">
        <v>0</v>
      </c>
      <c r="E381" s="5">
        <v>0</v>
      </c>
      <c r="F381">
        <v>25.2450124</v>
      </c>
      <c r="G381">
        <v>1.018935221145512E-2</v>
      </c>
      <c r="H381">
        <v>0.93043735887234413</v>
      </c>
      <c r="I381">
        <v>4.656412232852853</v>
      </c>
      <c r="J381">
        <v>71</v>
      </c>
      <c r="K381">
        <v>0</v>
      </c>
      <c r="L381" s="5" t="s">
        <v>1478</v>
      </c>
      <c r="M381" s="10" t="s">
        <v>1478</v>
      </c>
      <c r="N381">
        <v>25</v>
      </c>
      <c r="O381" s="10">
        <v>1</v>
      </c>
      <c r="P381" s="5">
        <v>4</v>
      </c>
      <c r="Q381" s="5" t="s">
        <v>1491</v>
      </c>
      <c r="R381" s="5" t="s">
        <v>1498</v>
      </c>
      <c r="S381" s="5" t="s">
        <v>1502</v>
      </c>
      <c r="T381" s="5" t="s">
        <v>1507</v>
      </c>
    </row>
    <row r="382" spans="1:20" x14ac:dyDescent="0.35">
      <c r="A382" s="1" t="s">
        <v>380</v>
      </c>
      <c r="B382" s="4" t="s">
        <v>871</v>
      </c>
      <c r="C382" s="5" t="s">
        <v>1361</v>
      </c>
      <c r="D382" s="5">
        <v>0</v>
      </c>
      <c r="E382" s="5">
        <v>0</v>
      </c>
      <c r="F382">
        <v>23.743220000000001</v>
      </c>
      <c r="G382">
        <v>1.2143529035771891E-2</v>
      </c>
      <c r="H382">
        <v>0.9293794612089793</v>
      </c>
      <c r="I382">
        <v>4.3722578096126323</v>
      </c>
      <c r="J382">
        <v>64</v>
      </c>
      <c r="K382">
        <v>0</v>
      </c>
      <c r="L382" s="5" t="s">
        <v>1478</v>
      </c>
      <c r="M382" s="10" t="s">
        <v>1478</v>
      </c>
      <c r="N382">
        <v>14</v>
      </c>
      <c r="O382" s="10">
        <v>1</v>
      </c>
      <c r="P382" s="5">
        <v>4</v>
      </c>
      <c r="Q382" s="5" t="s">
        <v>1491</v>
      </c>
      <c r="R382" s="5" t="s">
        <v>1498</v>
      </c>
      <c r="S382" s="5" t="s">
        <v>1502</v>
      </c>
      <c r="T382" s="5" t="s">
        <v>1507</v>
      </c>
    </row>
    <row r="383" spans="1:20" x14ac:dyDescent="0.35">
      <c r="A383" s="1" t="s">
        <v>381</v>
      </c>
      <c r="B383" s="4" t="s">
        <v>872</v>
      </c>
      <c r="C383" s="5" t="s">
        <v>1362</v>
      </c>
      <c r="D383" s="5">
        <v>0</v>
      </c>
      <c r="E383" s="5">
        <v>0</v>
      </c>
      <c r="F383">
        <v>25.0629971</v>
      </c>
      <c r="G383">
        <v>9.9697023722007359E-3</v>
      </c>
      <c r="H383">
        <v>0.80568618048616003</v>
      </c>
      <c r="I383">
        <v>4.3817869785310917</v>
      </c>
      <c r="J383">
        <v>59</v>
      </c>
      <c r="K383">
        <v>0</v>
      </c>
      <c r="L383" s="5">
        <v>0.95</v>
      </c>
      <c r="M383" s="10">
        <v>0</v>
      </c>
      <c r="N383" t="s">
        <v>1478</v>
      </c>
      <c r="O383" s="10">
        <v>1</v>
      </c>
      <c r="P383" s="5">
        <v>4</v>
      </c>
      <c r="Q383" s="5" t="s">
        <v>1491</v>
      </c>
      <c r="R383" s="5" t="s">
        <v>1498</v>
      </c>
      <c r="S383" s="5" t="s">
        <v>1502</v>
      </c>
      <c r="T383" s="5" t="s">
        <v>1507</v>
      </c>
    </row>
    <row r="384" spans="1:20" x14ac:dyDescent="0.35">
      <c r="A384" s="1" t="s">
        <v>382</v>
      </c>
      <c r="B384" s="4" t="s">
        <v>873</v>
      </c>
      <c r="C384" s="5" t="s">
        <v>1363</v>
      </c>
      <c r="D384" s="5">
        <v>1</v>
      </c>
      <c r="E384" s="5">
        <v>2</v>
      </c>
      <c r="F384" s="7">
        <v>23.683920075</v>
      </c>
      <c r="G384" s="7">
        <v>7.0395704999999999E-3</v>
      </c>
      <c r="H384" s="7">
        <v>0.90245422850000001</v>
      </c>
      <c r="I384" s="7">
        <v>5.1980399202500003</v>
      </c>
      <c r="J384">
        <v>23</v>
      </c>
      <c r="K384">
        <v>1</v>
      </c>
      <c r="L384" s="5">
        <v>70</v>
      </c>
      <c r="M384" s="10">
        <v>40</v>
      </c>
      <c r="N384">
        <v>30</v>
      </c>
      <c r="O384" s="10">
        <v>1</v>
      </c>
      <c r="P384" s="5">
        <v>1</v>
      </c>
      <c r="Q384" s="5" t="s">
        <v>1493</v>
      </c>
      <c r="R384" s="5" t="s">
        <v>1497</v>
      </c>
      <c r="S384" s="5" t="s">
        <v>1503</v>
      </c>
      <c r="T384" s="5" t="s">
        <v>1506</v>
      </c>
    </row>
    <row r="385" spans="1:20" x14ac:dyDescent="0.35">
      <c r="A385" s="2" t="s">
        <v>383</v>
      </c>
      <c r="B385" s="4" t="s">
        <v>874</v>
      </c>
      <c r="C385" s="5" t="s">
        <v>1364</v>
      </c>
      <c r="D385" s="5">
        <v>1</v>
      </c>
      <c r="E385" s="5">
        <v>2</v>
      </c>
      <c r="F385" s="7">
        <v>25.421314966667001</v>
      </c>
      <c r="G385" s="7">
        <v>8.0642800000000001E-3</v>
      </c>
      <c r="H385" s="7">
        <v>0.92719267999999999</v>
      </c>
      <c r="I385" s="7">
        <v>4.7140733658332996</v>
      </c>
      <c r="J385">
        <v>19</v>
      </c>
      <c r="K385">
        <v>1</v>
      </c>
      <c r="L385" s="5">
        <v>65</v>
      </c>
      <c r="M385" s="10">
        <v>50</v>
      </c>
      <c r="N385">
        <v>30</v>
      </c>
      <c r="O385" s="10">
        <v>1</v>
      </c>
      <c r="P385" s="5">
        <v>1</v>
      </c>
      <c r="Q385" s="5" t="s">
        <v>1493</v>
      </c>
      <c r="R385" s="5" t="s">
        <v>1497</v>
      </c>
      <c r="S385" s="5" t="s">
        <v>1503</v>
      </c>
      <c r="T385" s="5" t="s">
        <v>1506</v>
      </c>
    </row>
    <row r="386" spans="1:20" x14ac:dyDescent="0.35">
      <c r="A386" s="1" t="s">
        <v>384</v>
      </c>
      <c r="B386" s="4" t="s">
        <v>875</v>
      </c>
      <c r="C386" s="5" t="s">
        <v>1365</v>
      </c>
      <c r="D386" s="5">
        <v>0</v>
      </c>
      <c r="E386" s="5">
        <v>0</v>
      </c>
      <c r="F386" s="7">
        <v>23.334981549999998</v>
      </c>
      <c r="G386" s="7">
        <v>9.6611649999999993E-3</v>
      </c>
      <c r="H386" s="7">
        <v>0.90886577950000003</v>
      </c>
      <c r="I386" s="7">
        <v>5.2683538104999998</v>
      </c>
      <c r="J386">
        <v>23</v>
      </c>
      <c r="K386">
        <v>1</v>
      </c>
      <c r="L386" s="5">
        <v>56</v>
      </c>
      <c r="M386" s="10">
        <v>38</v>
      </c>
      <c r="N386">
        <v>30</v>
      </c>
      <c r="O386" s="10">
        <v>1</v>
      </c>
      <c r="P386" s="5">
        <v>1</v>
      </c>
      <c r="Q386" s="5" t="s">
        <v>1493</v>
      </c>
      <c r="R386" s="5" t="s">
        <v>1497</v>
      </c>
      <c r="S386" s="5" t="s">
        <v>1503</v>
      </c>
      <c r="T386" s="5" t="s">
        <v>1506</v>
      </c>
    </row>
    <row r="387" spans="1:20" x14ac:dyDescent="0.35">
      <c r="A387" s="1" t="s">
        <v>385</v>
      </c>
      <c r="B387" s="4" t="s">
        <v>876</v>
      </c>
      <c r="C387" s="5" t="s">
        <v>1366</v>
      </c>
      <c r="D387" s="5">
        <v>0</v>
      </c>
      <c r="E387" s="5">
        <v>0</v>
      </c>
      <c r="F387">
        <v>25.142354699999999</v>
      </c>
      <c r="G387">
        <v>4.8840280190244846E-3</v>
      </c>
      <c r="H387">
        <v>0.9127939271639629</v>
      </c>
      <c r="I387">
        <v>4.616299817538021</v>
      </c>
      <c r="J387">
        <v>21</v>
      </c>
      <c r="K387">
        <v>1</v>
      </c>
      <c r="L387" s="5" t="s">
        <v>1478</v>
      </c>
      <c r="M387" s="10" t="s">
        <v>1478</v>
      </c>
      <c r="N387">
        <v>18</v>
      </c>
      <c r="O387" s="10" t="s">
        <v>1478</v>
      </c>
      <c r="P387" s="5">
        <v>8</v>
      </c>
      <c r="Q387" s="5" t="s">
        <v>1492</v>
      </c>
      <c r="R387" s="5" t="s">
        <v>1497</v>
      </c>
      <c r="S387" s="5" t="s">
        <v>1503</v>
      </c>
      <c r="T387" s="5" t="s">
        <v>1508</v>
      </c>
    </row>
    <row r="388" spans="1:20" x14ac:dyDescent="0.35">
      <c r="A388" s="1" t="s">
        <v>386</v>
      </c>
      <c r="B388" s="4" t="s">
        <v>877</v>
      </c>
      <c r="C388" s="5" t="s">
        <v>1367</v>
      </c>
      <c r="D388" s="5">
        <v>0</v>
      </c>
      <c r="E388" s="5">
        <v>0</v>
      </c>
      <c r="F388" s="7">
        <v>25.6758448</v>
      </c>
      <c r="G388" s="7">
        <v>6.179304E-3</v>
      </c>
      <c r="H388" s="7">
        <v>0.90886577950000003</v>
      </c>
      <c r="I388" s="7">
        <v>5.0856778360000003</v>
      </c>
      <c r="J388">
        <v>20</v>
      </c>
      <c r="K388">
        <v>0</v>
      </c>
      <c r="L388" s="5">
        <v>7.05</v>
      </c>
      <c r="M388" s="10">
        <v>2.2999999999999998</v>
      </c>
      <c r="N388" t="s">
        <v>1478</v>
      </c>
      <c r="O388" s="10">
        <v>1</v>
      </c>
      <c r="P388" s="5">
        <v>5</v>
      </c>
      <c r="Q388" s="5" t="s">
        <v>1492</v>
      </c>
      <c r="R388" s="5" t="s">
        <v>1497</v>
      </c>
      <c r="S388" s="5" t="s">
        <v>1503</v>
      </c>
      <c r="T388" s="5" t="s">
        <v>1508</v>
      </c>
    </row>
    <row r="389" spans="1:20" x14ac:dyDescent="0.35">
      <c r="A389" s="2" t="s">
        <v>387</v>
      </c>
      <c r="B389" s="4" t="s">
        <v>878</v>
      </c>
      <c r="C389" s="5" t="s">
        <v>1368</v>
      </c>
      <c r="D389" s="5">
        <v>0</v>
      </c>
      <c r="E389" s="5">
        <v>0</v>
      </c>
      <c r="F389" s="7">
        <v>25.221929299999999</v>
      </c>
      <c r="G389" s="7">
        <v>1.2724045E-2</v>
      </c>
      <c r="H389" s="7">
        <v>0.89612569399999997</v>
      </c>
      <c r="I389" s="7">
        <v>3.5666121689999999</v>
      </c>
      <c r="J389">
        <v>22</v>
      </c>
      <c r="K389">
        <v>0</v>
      </c>
      <c r="L389" s="5">
        <v>7</v>
      </c>
      <c r="M389" s="10">
        <v>2</v>
      </c>
      <c r="N389" t="s">
        <v>1478</v>
      </c>
      <c r="O389" s="10">
        <v>1</v>
      </c>
      <c r="P389" s="5">
        <v>8</v>
      </c>
      <c r="Q389" s="5" t="s">
        <v>1492</v>
      </c>
      <c r="R389" s="5" t="s">
        <v>1497</v>
      </c>
      <c r="S389" s="5" t="s">
        <v>1503</v>
      </c>
      <c r="T389" s="5" t="s">
        <v>1508</v>
      </c>
    </row>
    <row r="390" spans="1:20" x14ac:dyDescent="0.35">
      <c r="A390" s="1" t="s">
        <v>388</v>
      </c>
      <c r="B390" s="4" t="s">
        <v>879</v>
      </c>
      <c r="C390" s="5" t="s">
        <v>1369</v>
      </c>
      <c r="D390" s="5">
        <v>0</v>
      </c>
      <c r="E390" s="5">
        <v>0</v>
      </c>
      <c r="F390" s="7">
        <v>27.125510500000001</v>
      </c>
      <c r="G390" s="7">
        <v>1.9843775E-3</v>
      </c>
      <c r="H390" s="7">
        <v>0.8310622795</v>
      </c>
      <c r="I390" s="7">
        <v>2.7832834910000002</v>
      </c>
      <c r="J390">
        <v>24</v>
      </c>
      <c r="K390">
        <v>1</v>
      </c>
      <c r="L390" s="5">
        <v>7</v>
      </c>
      <c r="M390" s="10">
        <v>2</v>
      </c>
      <c r="N390" t="s">
        <v>1478</v>
      </c>
      <c r="O390" s="10">
        <v>1</v>
      </c>
      <c r="P390" s="5">
        <v>13</v>
      </c>
      <c r="Q390" s="5" t="s">
        <v>1492</v>
      </c>
      <c r="R390" s="5" t="s">
        <v>1497</v>
      </c>
      <c r="S390" s="5" t="s">
        <v>1503</v>
      </c>
      <c r="T390" s="5" t="s">
        <v>1508</v>
      </c>
    </row>
    <row r="391" spans="1:20" x14ac:dyDescent="0.35">
      <c r="A391" s="1" t="s">
        <v>389</v>
      </c>
      <c r="B391" s="4" t="s">
        <v>880</v>
      </c>
      <c r="C391" s="5" t="s">
        <v>1370</v>
      </c>
      <c r="D391" s="5">
        <v>0</v>
      </c>
      <c r="E391" s="5">
        <v>0</v>
      </c>
      <c r="F391">
        <v>25.267020500000001</v>
      </c>
      <c r="G391">
        <v>9.1578791596560148E-3</v>
      </c>
      <c r="H391">
        <v>0.92901924347236275</v>
      </c>
      <c r="I391">
        <v>4.6122559521076489</v>
      </c>
      <c r="J391">
        <v>22</v>
      </c>
      <c r="K391">
        <v>0</v>
      </c>
      <c r="L391" s="5" t="s">
        <v>1478</v>
      </c>
      <c r="M391" s="10" t="s">
        <v>1478</v>
      </c>
      <c r="N391">
        <v>20</v>
      </c>
      <c r="O391" s="10">
        <v>0.5</v>
      </c>
      <c r="P391" s="5" t="s">
        <v>1478</v>
      </c>
      <c r="Q391" s="5" t="s">
        <v>1492</v>
      </c>
      <c r="R391" s="5" t="s">
        <v>1497</v>
      </c>
      <c r="S391" s="5" t="s">
        <v>1503</v>
      </c>
      <c r="T391" s="5" t="s">
        <v>1508</v>
      </c>
    </row>
    <row r="392" spans="1:20" x14ac:dyDescent="0.35">
      <c r="A392" s="2" t="s">
        <v>390</v>
      </c>
      <c r="B392" s="4" t="s">
        <v>881</v>
      </c>
      <c r="C392" s="5" t="s">
        <v>1371</v>
      </c>
      <c r="D392" s="5">
        <v>0</v>
      </c>
      <c r="E392" s="5">
        <v>0</v>
      </c>
      <c r="F392">
        <v>24.3706505</v>
      </c>
      <c r="G392">
        <v>5.7036874480314139E-3</v>
      </c>
      <c r="H392">
        <v>0.88607420203108223</v>
      </c>
      <c r="I392">
        <v>4.9751217022301661</v>
      </c>
      <c r="J392">
        <v>23</v>
      </c>
      <c r="K392">
        <v>1</v>
      </c>
      <c r="L392" s="5">
        <v>5.89</v>
      </c>
      <c r="M392" s="10">
        <v>0.63</v>
      </c>
      <c r="N392">
        <v>20</v>
      </c>
      <c r="O392" s="10">
        <v>0.5</v>
      </c>
      <c r="P392" s="5">
        <v>7</v>
      </c>
      <c r="Q392" s="5" t="s">
        <v>1492</v>
      </c>
      <c r="R392" s="5" t="s">
        <v>1497</v>
      </c>
      <c r="S392" s="5" t="s">
        <v>1503</v>
      </c>
      <c r="T392" s="5" t="s">
        <v>1508</v>
      </c>
    </row>
    <row r="393" spans="1:20" x14ac:dyDescent="0.35">
      <c r="A393" s="1" t="s">
        <v>391</v>
      </c>
      <c r="B393" s="4" t="s">
        <v>882</v>
      </c>
      <c r="C393" s="5" t="s">
        <v>1372</v>
      </c>
      <c r="D393" s="5">
        <v>0</v>
      </c>
      <c r="E393" s="5">
        <v>0</v>
      </c>
      <c r="F393">
        <v>26.620985900000001</v>
      </c>
      <c r="G393">
        <v>1.5179199399426579E-3</v>
      </c>
      <c r="H393">
        <v>0.84258699417114258</v>
      </c>
      <c r="I393">
        <v>3.679327542965229</v>
      </c>
      <c r="J393">
        <v>9</v>
      </c>
      <c r="K393">
        <v>0</v>
      </c>
      <c r="L393" s="5">
        <v>5.2</v>
      </c>
      <c r="M393" s="10">
        <v>0</v>
      </c>
      <c r="N393">
        <v>20</v>
      </c>
      <c r="O393" s="10">
        <v>0.5</v>
      </c>
      <c r="P393" s="5">
        <v>3</v>
      </c>
      <c r="Q393" s="5" t="s">
        <v>1492</v>
      </c>
      <c r="R393" s="5" t="s">
        <v>1497</v>
      </c>
      <c r="S393" s="5" t="s">
        <v>1503</v>
      </c>
      <c r="T393" s="5" t="s">
        <v>1508</v>
      </c>
    </row>
    <row r="394" spans="1:20" x14ac:dyDescent="0.35">
      <c r="A394" s="1" t="s">
        <v>392</v>
      </c>
      <c r="B394" s="4" t="s">
        <v>883</v>
      </c>
      <c r="C394" s="5" t="s">
        <v>1373</v>
      </c>
      <c r="D394" s="5">
        <v>0</v>
      </c>
      <c r="E394" s="5">
        <v>0</v>
      </c>
      <c r="F394" s="7">
        <v>14.873581833333001</v>
      </c>
      <c r="G394" s="7">
        <v>3.0647596666666999E-3</v>
      </c>
      <c r="H394" s="7">
        <v>0.16365148733332999</v>
      </c>
      <c r="I394" s="7">
        <v>2.7762988426667001</v>
      </c>
      <c r="J394">
        <v>55</v>
      </c>
      <c r="K394">
        <v>1</v>
      </c>
      <c r="L394" s="5" t="s">
        <v>1478</v>
      </c>
      <c r="M394" s="10" t="s">
        <v>1478</v>
      </c>
      <c r="N394" t="s">
        <v>1478</v>
      </c>
      <c r="O394" s="10">
        <v>0.5</v>
      </c>
      <c r="P394" s="5">
        <v>9</v>
      </c>
      <c r="Q394" s="5" t="s">
        <v>1492</v>
      </c>
      <c r="R394" s="5" t="s">
        <v>1497</v>
      </c>
      <c r="S394" s="5" t="s">
        <v>1503</v>
      </c>
      <c r="T394" s="5" t="s">
        <v>1508</v>
      </c>
    </row>
    <row r="395" spans="1:20" x14ac:dyDescent="0.35">
      <c r="A395" s="2" t="s">
        <v>393</v>
      </c>
      <c r="B395" s="4" t="s">
        <v>884</v>
      </c>
      <c r="C395" s="5" t="s">
        <v>1374</v>
      </c>
      <c r="D395" s="5">
        <v>0</v>
      </c>
      <c r="E395" s="5">
        <v>0</v>
      </c>
      <c r="F395" s="7">
        <v>26.950034566667</v>
      </c>
      <c r="G395" s="7">
        <v>8.2867976666666995E-3</v>
      </c>
      <c r="H395" s="7">
        <v>0.89020423866666998</v>
      </c>
      <c r="I395" s="7">
        <v>4.2828780543332998</v>
      </c>
      <c r="J395">
        <v>9</v>
      </c>
      <c r="K395">
        <v>1</v>
      </c>
      <c r="L395" s="5" t="s">
        <v>1478</v>
      </c>
      <c r="M395" s="10" t="s">
        <v>1478</v>
      </c>
      <c r="N395" t="s">
        <v>1478</v>
      </c>
      <c r="O395" s="10">
        <v>0.2</v>
      </c>
      <c r="P395" s="5">
        <v>3</v>
      </c>
      <c r="Q395" s="5" t="s">
        <v>1492</v>
      </c>
      <c r="R395" s="5" t="s">
        <v>1497</v>
      </c>
      <c r="S395" s="5" t="s">
        <v>1503</v>
      </c>
      <c r="T395" s="5" t="s">
        <v>1508</v>
      </c>
    </row>
    <row r="396" spans="1:20" x14ac:dyDescent="0.35">
      <c r="A396" s="1" t="s">
        <v>394</v>
      </c>
      <c r="B396" s="4" t="s">
        <v>885</v>
      </c>
      <c r="C396" s="5" t="s">
        <v>1375</v>
      </c>
      <c r="D396" s="5">
        <v>0</v>
      </c>
      <c r="E396" s="5">
        <v>0</v>
      </c>
      <c r="F396">
        <v>26.258766699999999</v>
      </c>
      <c r="G396">
        <v>9.4377988453312638E-4</v>
      </c>
      <c r="H396">
        <v>0.68704124736158467</v>
      </c>
      <c r="I396">
        <v>5.0879595736516983</v>
      </c>
      <c r="J396">
        <v>52</v>
      </c>
      <c r="K396">
        <v>1</v>
      </c>
      <c r="L396" s="5">
        <v>6.5</v>
      </c>
      <c r="M396" s="10">
        <v>3</v>
      </c>
      <c r="N396">
        <v>18</v>
      </c>
      <c r="O396" s="10">
        <v>0.2</v>
      </c>
      <c r="P396" s="5" t="s">
        <v>1478</v>
      </c>
      <c r="Q396" s="5" t="s">
        <v>1492</v>
      </c>
      <c r="R396" s="5" t="s">
        <v>1497</v>
      </c>
      <c r="S396" s="5" t="s">
        <v>1503</v>
      </c>
      <c r="T396" s="5" t="s">
        <v>1508</v>
      </c>
    </row>
    <row r="397" spans="1:20" x14ac:dyDescent="0.35">
      <c r="A397" s="2" t="s">
        <v>395</v>
      </c>
      <c r="B397" s="4" t="s">
        <v>886</v>
      </c>
      <c r="C397" s="5" t="s">
        <v>1376</v>
      </c>
      <c r="D397" s="5">
        <v>0</v>
      </c>
      <c r="E397" s="5">
        <v>0</v>
      </c>
      <c r="F397" s="7">
        <v>25.60625216</v>
      </c>
      <c r="G397" s="7">
        <v>7.5458631999999999E-3</v>
      </c>
      <c r="H397" s="7">
        <v>0.91417589399999999</v>
      </c>
      <c r="I397" s="7">
        <v>4.3842182141999997</v>
      </c>
      <c r="J397">
        <v>20</v>
      </c>
      <c r="K397">
        <v>1</v>
      </c>
      <c r="L397" s="5">
        <v>6.25</v>
      </c>
      <c r="M397" s="10">
        <v>0.9</v>
      </c>
      <c r="N397">
        <v>20</v>
      </c>
      <c r="O397" s="10">
        <v>0.5</v>
      </c>
      <c r="P397" s="5">
        <v>8</v>
      </c>
      <c r="Q397" s="5" t="s">
        <v>1492</v>
      </c>
      <c r="R397" s="5" t="s">
        <v>1497</v>
      </c>
      <c r="S397" s="5" t="s">
        <v>1503</v>
      </c>
      <c r="T397" s="5" t="s">
        <v>1508</v>
      </c>
    </row>
    <row r="398" spans="1:20" x14ac:dyDescent="0.35">
      <c r="A398" s="1" t="s">
        <v>396</v>
      </c>
      <c r="B398" s="4" t="s">
        <v>887</v>
      </c>
      <c r="C398" s="5" t="s">
        <v>1377</v>
      </c>
      <c r="D398" s="5">
        <v>0</v>
      </c>
      <c r="E398" s="5">
        <v>0</v>
      </c>
      <c r="F398">
        <v>25.7745888</v>
      </c>
      <c r="G398">
        <v>2.2047695712427849E-3</v>
      </c>
      <c r="H398">
        <v>0.85448034677976448</v>
      </c>
      <c r="I398">
        <v>4.8795362085800011</v>
      </c>
      <c r="J398">
        <v>22</v>
      </c>
      <c r="K398">
        <v>1</v>
      </c>
      <c r="L398" s="5">
        <v>6.25</v>
      </c>
      <c r="M398" s="10">
        <v>1.5</v>
      </c>
      <c r="N398">
        <v>25</v>
      </c>
      <c r="O398" s="10">
        <v>0.25</v>
      </c>
      <c r="P398" s="5">
        <v>14</v>
      </c>
      <c r="Q398" s="5" t="s">
        <v>1492</v>
      </c>
      <c r="R398" s="5" t="s">
        <v>1497</v>
      </c>
      <c r="S398" s="5" t="s">
        <v>1503</v>
      </c>
      <c r="T398" s="5" t="s">
        <v>1508</v>
      </c>
    </row>
    <row r="399" spans="1:20" x14ac:dyDescent="0.35">
      <c r="A399" s="1" t="s">
        <v>397</v>
      </c>
      <c r="B399" s="4" t="s">
        <v>888</v>
      </c>
      <c r="C399" s="5" t="s">
        <v>1378</v>
      </c>
      <c r="D399" s="5">
        <v>0</v>
      </c>
      <c r="E399" s="5">
        <v>0</v>
      </c>
      <c r="F399" s="7">
        <v>26.882053487499999</v>
      </c>
      <c r="G399" s="7">
        <v>3.1997434999999999E-3</v>
      </c>
      <c r="H399" s="7">
        <v>0.85170329700000003</v>
      </c>
      <c r="I399" s="7">
        <v>4.0221544686249997</v>
      </c>
      <c r="J399">
        <v>19</v>
      </c>
      <c r="K399">
        <v>0</v>
      </c>
      <c r="L399" s="5">
        <v>5.85</v>
      </c>
      <c r="M399" s="10">
        <v>1.7</v>
      </c>
      <c r="N399" t="s">
        <v>1478</v>
      </c>
      <c r="O399" s="10">
        <v>0.5</v>
      </c>
      <c r="P399" s="5">
        <v>5</v>
      </c>
      <c r="Q399" s="5" t="s">
        <v>1492</v>
      </c>
      <c r="R399" s="5" t="s">
        <v>1497</v>
      </c>
      <c r="S399" s="5" t="s">
        <v>1503</v>
      </c>
      <c r="T399" s="5" t="s">
        <v>1508</v>
      </c>
    </row>
    <row r="400" spans="1:20" x14ac:dyDescent="0.35">
      <c r="A400" s="1" t="s">
        <v>398</v>
      </c>
      <c r="B400" s="4" t="s">
        <v>889</v>
      </c>
      <c r="C400" s="5" t="s">
        <v>1379</v>
      </c>
      <c r="D400" s="5">
        <v>0</v>
      </c>
      <c r="E400" s="5">
        <v>0</v>
      </c>
      <c r="F400">
        <v>23.478528399999998</v>
      </c>
      <c r="G400">
        <v>6.4056504598278326E-3</v>
      </c>
      <c r="H400">
        <v>0.88723193053846006</v>
      </c>
      <c r="I400">
        <v>5.5785511507504228</v>
      </c>
      <c r="J400">
        <v>25</v>
      </c>
      <c r="K400">
        <v>1</v>
      </c>
      <c r="L400" s="5">
        <v>7.5</v>
      </c>
      <c r="M400" s="10">
        <v>1</v>
      </c>
      <c r="N400">
        <v>20</v>
      </c>
      <c r="O400" s="10">
        <v>1</v>
      </c>
      <c r="P400" s="5">
        <v>12</v>
      </c>
      <c r="Q400" s="5" t="s">
        <v>1492</v>
      </c>
      <c r="R400" s="5" t="s">
        <v>1497</v>
      </c>
      <c r="S400" s="5" t="s">
        <v>1503</v>
      </c>
      <c r="T400" s="5" t="s">
        <v>1508</v>
      </c>
    </row>
    <row r="401" spans="1:20" x14ac:dyDescent="0.35">
      <c r="A401" s="1" t="s">
        <v>399</v>
      </c>
      <c r="B401" s="4" t="s">
        <v>890</v>
      </c>
      <c r="C401" s="5" t="s">
        <v>1380</v>
      </c>
      <c r="D401" s="5">
        <v>0</v>
      </c>
      <c r="E401" s="5">
        <v>0</v>
      </c>
      <c r="F401">
        <v>27.293906</v>
      </c>
      <c r="G401">
        <v>2.6214032984630269E-3</v>
      </c>
      <c r="H401">
        <v>0.55786243338103692</v>
      </c>
      <c r="I401">
        <v>3.4216034651992739</v>
      </c>
      <c r="J401">
        <v>63</v>
      </c>
      <c r="K401">
        <v>1</v>
      </c>
      <c r="L401" s="5">
        <v>4</v>
      </c>
      <c r="M401" s="10">
        <v>0</v>
      </c>
      <c r="N401">
        <v>20</v>
      </c>
      <c r="O401" s="10">
        <v>2</v>
      </c>
      <c r="P401" s="5">
        <v>9</v>
      </c>
      <c r="Q401" s="5" t="s">
        <v>1490</v>
      </c>
      <c r="R401" s="5" t="s">
        <v>1478</v>
      </c>
      <c r="S401" s="5" t="s">
        <v>1501</v>
      </c>
      <c r="T401" s="5" t="s">
        <v>1506</v>
      </c>
    </row>
    <row r="402" spans="1:20" x14ac:dyDescent="0.35">
      <c r="A402" s="1" t="s">
        <v>400</v>
      </c>
      <c r="B402" s="4" t="s">
        <v>891</v>
      </c>
      <c r="C402" s="5" t="s">
        <v>1381</v>
      </c>
      <c r="D402" s="5">
        <v>0</v>
      </c>
      <c r="E402" s="5">
        <v>0</v>
      </c>
      <c r="F402" s="7">
        <v>24.069108549999999</v>
      </c>
      <c r="G402" s="7">
        <v>7.4092834999999998E-3</v>
      </c>
      <c r="H402" s="7">
        <v>0.91173285250000002</v>
      </c>
      <c r="I402" s="7">
        <v>3.7828817964999999</v>
      </c>
      <c r="J402">
        <v>20</v>
      </c>
      <c r="K402">
        <v>0</v>
      </c>
      <c r="L402" s="5">
        <v>2.68</v>
      </c>
      <c r="M402" s="10">
        <v>0.14000000000000001</v>
      </c>
      <c r="N402">
        <v>10</v>
      </c>
      <c r="O402" s="10" t="s">
        <v>1478</v>
      </c>
      <c r="P402" s="5">
        <v>18</v>
      </c>
      <c r="Q402" s="5" t="s">
        <v>1490</v>
      </c>
      <c r="R402" s="5" t="s">
        <v>1497</v>
      </c>
      <c r="S402" s="5" t="s">
        <v>1503</v>
      </c>
      <c r="T402" s="5" t="s">
        <v>1506</v>
      </c>
    </row>
    <row r="403" spans="1:20" x14ac:dyDescent="0.35">
      <c r="A403" s="1" t="s">
        <v>401</v>
      </c>
      <c r="B403" s="4" t="s">
        <v>892</v>
      </c>
      <c r="C403" s="5" t="s">
        <v>1382</v>
      </c>
      <c r="D403" s="5">
        <v>0</v>
      </c>
      <c r="E403" s="5">
        <v>0</v>
      </c>
      <c r="F403">
        <v>22.375756800000001</v>
      </c>
      <c r="G403">
        <v>1.272093877196312E-2</v>
      </c>
      <c r="H403">
        <v>0.93454253673553467</v>
      </c>
      <c r="I403">
        <v>5.2491682052612303</v>
      </c>
      <c r="J403">
        <v>24</v>
      </c>
      <c r="K403">
        <v>0</v>
      </c>
      <c r="L403" s="5">
        <v>4.7699999999999996</v>
      </c>
      <c r="M403" s="10">
        <v>3.46</v>
      </c>
      <c r="N403" t="s">
        <v>1478</v>
      </c>
      <c r="O403" s="10">
        <v>2</v>
      </c>
      <c r="P403" s="5">
        <v>6</v>
      </c>
      <c r="Q403" s="5" t="s">
        <v>1491</v>
      </c>
      <c r="R403" s="5" t="s">
        <v>1496</v>
      </c>
      <c r="S403" s="5" t="s">
        <v>1502</v>
      </c>
      <c r="T403" s="5" t="s">
        <v>1508</v>
      </c>
    </row>
    <row r="404" spans="1:20" x14ac:dyDescent="0.35">
      <c r="A404" s="1" t="s">
        <v>402</v>
      </c>
      <c r="B404" s="4" t="s">
        <v>893</v>
      </c>
      <c r="C404" s="5" t="s">
        <v>1383</v>
      </c>
      <c r="D404" s="5">
        <v>0</v>
      </c>
      <c r="E404" s="5">
        <v>0</v>
      </c>
      <c r="F404">
        <v>27.1756958</v>
      </c>
      <c r="G404">
        <v>9.1857392340898517E-3</v>
      </c>
      <c r="H404">
        <v>0.89624679088592529</v>
      </c>
      <c r="I404">
        <v>2.5751055649348671</v>
      </c>
      <c r="J404">
        <v>19</v>
      </c>
      <c r="K404">
        <v>0</v>
      </c>
      <c r="L404" s="5">
        <v>4</v>
      </c>
      <c r="M404" s="10">
        <v>0.6</v>
      </c>
      <c r="N404">
        <v>20</v>
      </c>
      <c r="O404" s="10" t="s">
        <v>1478</v>
      </c>
      <c r="P404" s="5">
        <v>7</v>
      </c>
      <c r="Q404" s="5" t="s">
        <v>1490</v>
      </c>
      <c r="R404" s="5" t="s">
        <v>1499</v>
      </c>
      <c r="S404" s="5" t="s">
        <v>1504</v>
      </c>
      <c r="T404" s="5" t="s">
        <v>1508</v>
      </c>
    </row>
    <row r="405" spans="1:20" x14ac:dyDescent="0.35">
      <c r="A405" s="2" t="s">
        <v>403</v>
      </c>
      <c r="B405" s="4" t="s">
        <v>894</v>
      </c>
      <c r="C405" s="5" t="s">
        <v>1384</v>
      </c>
      <c r="D405" s="5">
        <v>0</v>
      </c>
      <c r="E405" s="5">
        <v>0</v>
      </c>
      <c r="F405">
        <v>26.860747400000001</v>
      </c>
      <c r="G405">
        <v>6.9042331273002286E-3</v>
      </c>
      <c r="H405">
        <v>0.88375499759401599</v>
      </c>
      <c r="I405">
        <v>3.2621868473406059</v>
      </c>
      <c r="J405">
        <v>20</v>
      </c>
      <c r="K405">
        <v>0</v>
      </c>
      <c r="L405" s="5">
        <v>4</v>
      </c>
      <c r="M405" s="10">
        <v>2</v>
      </c>
      <c r="N405">
        <v>21</v>
      </c>
      <c r="O405" s="10">
        <v>0.33333333333333331</v>
      </c>
      <c r="P405" s="5">
        <v>7</v>
      </c>
      <c r="Q405" s="5" t="s">
        <v>1490</v>
      </c>
      <c r="R405" s="5" t="s">
        <v>1499</v>
      </c>
      <c r="S405" s="5" t="s">
        <v>1504</v>
      </c>
      <c r="T405" s="5" t="s">
        <v>1508</v>
      </c>
    </row>
    <row r="406" spans="1:20" x14ac:dyDescent="0.35">
      <c r="A406" s="1" t="s">
        <v>404</v>
      </c>
      <c r="B406" s="4" t="s">
        <v>895</v>
      </c>
      <c r="C406" s="5" t="s">
        <v>1385</v>
      </c>
      <c r="D406" s="5">
        <v>0</v>
      </c>
      <c r="E406" s="5">
        <v>0</v>
      </c>
      <c r="F406">
        <v>22.758665700000002</v>
      </c>
      <c r="G406">
        <v>7.2126580941441814E-3</v>
      </c>
      <c r="H406">
        <v>0.92627817706057902</v>
      </c>
      <c r="I406">
        <v>3.808816567380378</v>
      </c>
      <c r="J406">
        <v>25</v>
      </c>
      <c r="K406">
        <v>0</v>
      </c>
      <c r="L406" s="5">
        <v>5.5</v>
      </c>
      <c r="M406" s="10">
        <v>1</v>
      </c>
      <c r="N406">
        <v>27</v>
      </c>
      <c r="O406" s="10">
        <v>0.5</v>
      </c>
      <c r="P406" s="5">
        <v>5</v>
      </c>
      <c r="Q406" s="5" t="s">
        <v>1490</v>
      </c>
      <c r="R406" s="5" t="s">
        <v>1499</v>
      </c>
      <c r="S406" s="5" t="s">
        <v>1504</v>
      </c>
      <c r="T406" s="5" t="s">
        <v>1506</v>
      </c>
    </row>
    <row r="407" spans="1:20" x14ac:dyDescent="0.35">
      <c r="A407" s="1" t="s">
        <v>405</v>
      </c>
      <c r="B407" s="4" t="s">
        <v>896</v>
      </c>
      <c r="C407" s="5" t="s">
        <v>1386</v>
      </c>
      <c r="D407" s="5">
        <v>0</v>
      </c>
      <c r="E407" s="5">
        <v>0</v>
      </c>
      <c r="F407">
        <v>21.777795399999999</v>
      </c>
      <c r="G407">
        <v>9.2245778068900108E-3</v>
      </c>
      <c r="H407">
        <v>0.92565447092056274</v>
      </c>
      <c r="I407">
        <v>3.7968048708779469</v>
      </c>
      <c r="J407">
        <v>24</v>
      </c>
      <c r="K407">
        <v>0</v>
      </c>
      <c r="L407" s="5">
        <v>5.6</v>
      </c>
      <c r="M407" s="10">
        <v>0.2</v>
      </c>
      <c r="N407">
        <v>20</v>
      </c>
      <c r="O407" s="10">
        <v>0.5</v>
      </c>
      <c r="P407" s="5">
        <v>5</v>
      </c>
      <c r="Q407" s="5" t="s">
        <v>1490</v>
      </c>
      <c r="R407" s="5" t="s">
        <v>1499</v>
      </c>
      <c r="S407" s="5" t="s">
        <v>1504</v>
      </c>
      <c r="T407" s="5" t="s">
        <v>1506</v>
      </c>
    </row>
    <row r="408" spans="1:20" x14ac:dyDescent="0.35">
      <c r="A408" s="1" t="s">
        <v>406</v>
      </c>
      <c r="B408" s="4" t="s">
        <v>897</v>
      </c>
      <c r="C408" s="5" t="s">
        <v>1387</v>
      </c>
      <c r="D408" s="5">
        <v>0</v>
      </c>
      <c r="E408" s="5">
        <v>0</v>
      </c>
      <c r="F408">
        <v>25.761356599999999</v>
      </c>
      <c r="G408">
        <v>1.105053505549828E-2</v>
      </c>
      <c r="H408">
        <v>0.89795225858688354</v>
      </c>
      <c r="I408">
        <v>3.195471048355103</v>
      </c>
      <c r="J408">
        <v>21</v>
      </c>
      <c r="K408">
        <v>0</v>
      </c>
      <c r="L408" s="5">
        <v>3.5</v>
      </c>
      <c r="M408" s="10">
        <v>1</v>
      </c>
      <c r="N408">
        <v>15</v>
      </c>
      <c r="O408" s="10">
        <v>1</v>
      </c>
      <c r="P408" s="5">
        <v>4</v>
      </c>
      <c r="Q408" s="5" t="s">
        <v>1490</v>
      </c>
      <c r="R408" s="5" t="s">
        <v>1496</v>
      </c>
      <c r="S408" s="5" t="s">
        <v>1502</v>
      </c>
      <c r="T408" s="5" t="s">
        <v>1478</v>
      </c>
    </row>
    <row r="409" spans="1:20" x14ac:dyDescent="0.35">
      <c r="A409" s="1" t="s">
        <v>407</v>
      </c>
      <c r="B409" s="4" t="s">
        <v>898</v>
      </c>
      <c r="C409" s="5" t="s">
        <v>1388</v>
      </c>
      <c r="D409" s="5">
        <v>0</v>
      </c>
      <c r="E409" s="5">
        <v>0</v>
      </c>
      <c r="F409">
        <v>25.995792600000001</v>
      </c>
      <c r="G409">
        <v>1.049889903515577E-2</v>
      </c>
      <c r="H409">
        <v>0.89810093243916833</v>
      </c>
      <c r="I409">
        <v>3.211240291595459</v>
      </c>
      <c r="J409">
        <v>18</v>
      </c>
      <c r="K409">
        <v>0</v>
      </c>
      <c r="L409" s="5">
        <v>3</v>
      </c>
      <c r="M409" s="10">
        <v>0</v>
      </c>
      <c r="N409">
        <v>20</v>
      </c>
      <c r="O409" s="10">
        <v>1</v>
      </c>
      <c r="P409" s="5">
        <v>7</v>
      </c>
      <c r="Q409" s="5" t="s">
        <v>1491</v>
      </c>
      <c r="R409" s="5" t="s">
        <v>1496</v>
      </c>
      <c r="S409" s="5" t="s">
        <v>1502</v>
      </c>
      <c r="T409" s="5" t="s">
        <v>1506</v>
      </c>
    </row>
    <row r="410" spans="1:20" x14ac:dyDescent="0.35">
      <c r="A410" s="1" t="s">
        <v>408</v>
      </c>
      <c r="B410" s="4" t="s">
        <v>899</v>
      </c>
      <c r="C410" s="5" t="s">
        <v>1389</v>
      </c>
      <c r="D410" s="5">
        <v>1</v>
      </c>
      <c r="E410" s="5">
        <v>2</v>
      </c>
      <c r="F410">
        <v>26.893670700000001</v>
      </c>
      <c r="G410">
        <v>4.1196190999174603E-3</v>
      </c>
      <c r="H410">
        <v>0.74324978006129361</v>
      </c>
      <c r="I410">
        <v>2.6356918301546211</v>
      </c>
      <c r="J410">
        <v>27</v>
      </c>
      <c r="K410">
        <v>0</v>
      </c>
      <c r="L410" s="5">
        <v>3.5</v>
      </c>
      <c r="M410" s="10">
        <v>0.2</v>
      </c>
      <c r="N410">
        <v>31</v>
      </c>
      <c r="O410" s="10">
        <v>1</v>
      </c>
      <c r="P410" s="5">
        <v>8</v>
      </c>
      <c r="Q410" s="5" t="s">
        <v>1490</v>
      </c>
      <c r="R410" s="5" t="s">
        <v>1499</v>
      </c>
      <c r="S410" s="5" t="s">
        <v>1503</v>
      </c>
      <c r="T410" s="5" t="s">
        <v>1506</v>
      </c>
    </row>
    <row r="411" spans="1:20" x14ac:dyDescent="0.35">
      <c r="A411" s="1" t="s">
        <v>409</v>
      </c>
      <c r="B411" s="4" t="s">
        <v>900</v>
      </c>
      <c r="C411" s="5" t="s">
        <v>1390</v>
      </c>
      <c r="D411" s="5">
        <v>0</v>
      </c>
      <c r="E411" s="5">
        <v>0</v>
      </c>
      <c r="F411" t="s">
        <v>1478</v>
      </c>
      <c r="G411" t="s">
        <v>1478</v>
      </c>
      <c r="H411" t="s">
        <v>1478</v>
      </c>
      <c r="I411" t="s">
        <v>1478</v>
      </c>
      <c r="J411" t="s">
        <v>1478</v>
      </c>
      <c r="K411">
        <v>0</v>
      </c>
      <c r="L411" s="5" t="s">
        <v>1478</v>
      </c>
      <c r="M411" s="10" t="s">
        <v>1478</v>
      </c>
      <c r="N411" t="s">
        <v>1478</v>
      </c>
      <c r="O411" s="10">
        <v>2</v>
      </c>
      <c r="P411" s="5">
        <v>1</v>
      </c>
      <c r="Q411" s="5" t="s">
        <v>1493</v>
      </c>
      <c r="R411" s="5" t="s">
        <v>1478</v>
      </c>
      <c r="S411" s="5" t="s">
        <v>1503</v>
      </c>
      <c r="T411" s="5" t="s">
        <v>1506</v>
      </c>
    </row>
    <row r="412" spans="1:20" x14ac:dyDescent="0.35">
      <c r="A412" s="1" t="s">
        <v>410</v>
      </c>
      <c r="B412" s="4" t="s">
        <v>901</v>
      </c>
      <c r="C412" s="5" t="s">
        <v>1391</v>
      </c>
      <c r="D412" s="5">
        <v>0</v>
      </c>
      <c r="E412" s="5">
        <v>0</v>
      </c>
      <c r="F412">
        <v>20.930781799999998</v>
      </c>
      <c r="G412">
        <v>2.4554542342764978E-4</v>
      </c>
      <c r="H412">
        <v>0.73296897376284875</v>
      </c>
      <c r="I412">
        <v>3.9556998561545851</v>
      </c>
      <c r="J412">
        <v>34</v>
      </c>
      <c r="K412">
        <v>1</v>
      </c>
      <c r="L412" s="5">
        <v>9.5500000000000007</v>
      </c>
      <c r="M412" s="10">
        <v>2.7</v>
      </c>
      <c r="N412">
        <v>25</v>
      </c>
      <c r="O412" s="10">
        <v>0.5</v>
      </c>
      <c r="P412" s="5">
        <v>10</v>
      </c>
      <c r="Q412" s="5" t="s">
        <v>1490</v>
      </c>
      <c r="R412" s="5" t="s">
        <v>1497</v>
      </c>
      <c r="S412" s="5" t="s">
        <v>1478</v>
      </c>
      <c r="T412" s="5" t="s">
        <v>1506</v>
      </c>
    </row>
    <row r="413" spans="1:20" x14ac:dyDescent="0.35">
      <c r="A413" s="1" t="s">
        <v>411</v>
      </c>
      <c r="B413" s="4" t="s">
        <v>902</v>
      </c>
      <c r="C413" s="5" t="s">
        <v>1392</v>
      </c>
      <c r="D413" s="5">
        <v>0</v>
      </c>
      <c r="E413" s="5">
        <v>0</v>
      </c>
      <c r="F413">
        <v>20.418646299999999</v>
      </c>
      <c r="G413">
        <v>6.7616595715364503E-4</v>
      </c>
      <c r="H413">
        <v>0.67975042735944025</v>
      </c>
      <c r="I413">
        <v>4.3789666077925817</v>
      </c>
      <c r="J413">
        <v>40</v>
      </c>
      <c r="K413">
        <v>1</v>
      </c>
      <c r="L413" s="5">
        <v>9</v>
      </c>
      <c r="M413" s="10">
        <v>4.8</v>
      </c>
      <c r="N413">
        <v>25</v>
      </c>
      <c r="O413" s="10">
        <v>0.5</v>
      </c>
      <c r="P413" s="5">
        <v>40</v>
      </c>
      <c r="Q413" s="5" t="s">
        <v>1494</v>
      </c>
      <c r="R413" s="5" t="s">
        <v>1497</v>
      </c>
      <c r="S413" s="5" t="s">
        <v>1501</v>
      </c>
      <c r="T413" s="5" t="s">
        <v>1508</v>
      </c>
    </row>
    <row r="414" spans="1:20" x14ac:dyDescent="0.35">
      <c r="A414" s="1" t="s">
        <v>412</v>
      </c>
      <c r="B414" s="4" t="s">
        <v>903</v>
      </c>
      <c r="C414" s="5" t="s">
        <v>1393</v>
      </c>
      <c r="D414" s="5">
        <v>0</v>
      </c>
      <c r="E414" s="5">
        <v>0</v>
      </c>
      <c r="F414">
        <v>24.122912700000001</v>
      </c>
      <c r="G414">
        <v>1.581830076791135E-4</v>
      </c>
      <c r="H414">
        <v>0.65564472926780581</v>
      </c>
      <c r="I414">
        <v>3.9859449440384389</v>
      </c>
      <c r="J414">
        <v>39</v>
      </c>
      <c r="K414">
        <v>1</v>
      </c>
      <c r="L414" s="5">
        <v>8.5</v>
      </c>
      <c r="M414" s="10">
        <v>5</v>
      </c>
      <c r="N414">
        <v>25</v>
      </c>
      <c r="O414" s="10">
        <v>0.5</v>
      </c>
      <c r="P414" s="5">
        <v>27</v>
      </c>
      <c r="Q414" s="5" t="s">
        <v>1490</v>
      </c>
      <c r="R414" s="5" t="s">
        <v>1497</v>
      </c>
      <c r="S414" s="5" t="s">
        <v>1503</v>
      </c>
      <c r="T414" s="5" t="s">
        <v>1506</v>
      </c>
    </row>
    <row r="415" spans="1:20" x14ac:dyDescent="0.35">
      <c r="A415" s="1" t="s">
        <v>413</v>
      </c>
      <c r="B415" s="4" t="s">
        <v>904</v>
      </c>
      <c r="C415" s="5" t="s">
        <v>1394</v>
      </c>
      <c r="D415" s="5">
        <v>0</v>
      </c>
      <c r="E415" s="5">
        <v>0</v>
      </c>
      <c r="F415">
        <v>15.939386000000001</v>
      </c>
      <c r="G415">
        <v>4.0644836262799799E-3</v>
      </c>
      <c r="H415">
        <v>0.88672912120819092</v>
      </c>
      <c r="I415">
        <v>3.644449713524808</v>
      </c>
      <c r="J415">
        <v>28</v>
      </c>
      <c r="K415">
        <v>1</v>
      </c>
      <c r="L415" s="5">
        <v>11.25</v>
      </c>
      <c r="M415" s="10">
        <v>5.5</v>
      </c>
      <c r="N415">
        <v>20</v>
      </c>
      <c r="O415" s="10">
        <v>0.2</v>
      </c>
      <c r="P415" s="5">
        <v>15</v>
      </c>
      <c r="Q415" s="5" t="s">
        <v>1492</v>
      </c>
      <c r="R415" s="5" t="s">
        <v>1478</v>
      </c>
      <c r="S415" s="5" t="s">
        <v>1503</v>
      </c>
      <c r="T415" s="5" t="s">
        <v>1508</v>
      </c>
    </row>
    <row r="416" spans="1:20" x14ac:dyDescent="0.35">
      <c r="A416" s="1" t="s">
        <v>414</v>
      </c>
      <c r="B416" s="4" t="s">
        <v>905</v>
      </c>
      <c r="C416" s="5" t="s">
        <v>1395</v>
      </c>
      <c r="D416" s="5">
        <v>0</v>
      </c>
      <c r="E416" s="5">
        <v>0</v>
      </c>
      <c r="F416">
        <v>-7.9833239000000003</v>
      </c>
      <c r="G416">
        <v>3.5540664504792189E-3</v>
      </c>
      <c r="H416">
        <v>0.45211353614216759</v>
      </c>
      <c r="I416">
        <v>3.2305940439213412</v>
      </c>
      <c r="J416">
        <v>41</v>
      </c>
      <c r="K416">
        <v>1</v>
      </c>
      <c r="L416" s="5">
        <v>11.5</v>
      </c>
      <c r="M416" s="10">
        <v>5</v>
      </c>
      <c r="N416" t="s">
        <v>1478</v>
      </c>
      <c r="O416" s="10">
        <v>0.33333333333333331</v>
      </c>
      <c r="P416" s="5">
        <v>7</v>
      </c>
      <c r="Q416" s="5" t="s">
        <v>1492</v>
      </c>
      <c r="R416" s="5" t="s">
        <v>1497</v>
      </c>
      <c r="S416" s="5" t="s">
        <v>1503</v>
      </c>
      <c r="T416" s="5" t="s">
        <v>1508</v>
      </c>
    </row>
    <row r="417" spans="1:20" x14ac:dyDescent="0.35">
      <c r="A417" s="1" t="s">
        <v>415</v>
      </c>
      <c r="B417" s="4" t="s">
        <v>906</v>
      </c>
      <c r="C417" s="5" t="s">
        <v>1396</v>
      </c>
      <c r="D417" s="5">
        <v>0</v>
      </c>
      <c r="E417" s="5">
        <v>0</v>
      </c>
      <c r="F417">
        <v>2.209314</v>
      </c>
      <c r="G417">
        <v>4.6818689443171024E-3</v>
      </c>
      <c r="H417">
        <v>0.88036048412322998</v>
      </c>
      <c r="I417">
        <v>1.8969975411891939</v>
      </c>
      <c r="J417">
        <v>15</v>
      </c>
      <c r="K417">
        <v>1</v>
      </c>
      <c r="L417" s="5">
        <v>11.5</v>
      </c>
      <c r="M417" s="10">
        <v>7</v>
      </c>
      <c r="N417">
        <v>25</v>
      </c>
      <c r="O417" s="10">
        <v>0.25</v>
      </c>
      <c r="P417" s="5">
        <v>7</v>
      </c>
      <c r="Q417" s="5" t="s">
        <v>1492</v>
      </c>
      <c r="R417" s="5" t="s">
        <v>1497</v>
      </c>
      <c r="S417" s="5" t="s">
        <v>1503</v>
      </c>
      <c r="T417" s="5" t="s">
        <v>1508</v>
      </c>
    </row>
    <row r="418" spans="1:20" x14ac:dyDescent="0.35">
      <c r="A418" s="1" t="s">
        <v>416</v>
      </c>
      <c r="B418" s="4" t="s">
        <v>907</v>
      </c>
      <c r="C418" s="5" t="s">
        <v>1397</v>
      </c>
      <c r="D418" s="5">
        <v>1</v>
      </c>
      <c r="E418" s="5">
        <v>711.6</v>
      </c>
      <c r="F418" s="7">
        <v>-1.3876555333333001</v>
      </c>
      <c r="G418" s="7">
        <v>1.0490196666666999E-3</v>
      </c>
      <c r="H418" s="7">
        <v>0.57412583566666997</v>
      </c>
      <c r="I418" s="7">
        <v>2.2335227353332998</v>
      </c>
      <c r="J418">
        <v>26</v>
      </c>
      <c r="K418">
        <v>1</v>
      </c>
      <c r="L418" s="5">
        <v>16.100000000000001</v>
      </c>
      <c r="M418" s="10">
        <v>7.4</v>
      </c>
      <c r="N418">
        <v>25</v>
      </c>
      <c r="O418" s="10">
        <v>0.2</v>
      </c>
      <c r="P418" s="5">
        <v>45</v>
      </c>
      <c r="Q418" s="5" t="s">
        <v>1492</v>
      </c>
      <c r="R418" s="5" t="s">
        <v>1497</v>
      </c>
      <c r="S418" s="5" t="s">
        <v>1503</v>
      </c>
      <c r="T418" s="5" t="s">
        <v>1508</v>
      </c>
    </row>
    <row r="419" spans="1:20" x14ac:dyDescent="0.35">
      <c r="A419" s="1" t="s">
        <v>417</v>
      </c>
      <c r="B419" s="4" t="s">
        <v>908</v>
      </c>
      <c r="C419" s="5" t="s">
        <v>1398</v>
      </c>
      <c r="D419" s="5">
        <v>0</v>
      </c>
      <c r="E419" s="5">
        <v>0</v>
      </c>
      <c r="F419">
        <v>5.7750792999999998</v>
      </c>
      <c r="G419">
        <v>6.3699137729903059E-3</v>
      </c>
      <c r="H419">
        <v>0.18939527372519169</v>
      </c>
      <c r="I419">
        <v>4.3962274193763733</v>
      </c>
      <c r="J419">
        <v>23</v>
      </c>
      <c r="K419">
        <v>1</v>
      </c>
      <c r="L419" s="5">
        <v>13</v>
      </c>
      <c r="M419" s="10">
        <v>8</v>
      </c>
      <c r="N419">
        <v>23</v>
      </c>
      <c r="O419" s="10">
        <v>0.5</v>
      </c>
      <c r="P419" s="5" t="s">
        <v>1478</v>
      </c>
      <c r="Q419" s="5" t="s">
        <v>1492</v>
      </c>
      <c r="R419" s="5" t="s">
        <v>1497</v>
      </c>
      <c r="S419" s="5" t="s">
        <v>1503</v>
      </c>
      <c r="T419" s="5" t="s">
        <v>1508</v>
      </c>
    </row>
    <row r="420" spans="1:20" x14ac:dyDescent="0.35">
      <c r="A420" s="1" t="s">
        <v>418</v>
      </c>
      <c r="B420" s="4" t="s">
        <v>909</v>
      </c>
      <c r="C420" s="5" t="s">
        <v>1399</v>
      </c>
      <c r="D420" s="5">
        <v>0</v>
      </c>
      <c r="E420" s="5">
        <v>0</v>
      </c>
      <c r="F420">
        <v>20.237115500000002</v>
      </c>
      <c r="G420">
        <v>1.5461028367280961E-2</v>
      </c>
      <c r="H420">
        <v>0.88541349172592165</v>
      </c>
      <c r="I420">
        <v>2.463702917098999</v>
      </c>
      <c r="J420">
        <v>58</v>
      </c>
      <c r="K420">
        <v>0</v>
      </c>
      <c r="L420" s="5">
        <v>13</v>
      </c>
      <c r="M420" s="10">
        <v>6</v>
      </c>
      <c r="N420">
        <v>45</v>
      </c>
      <c r="O420" s="10">
        <v>0.5</v>
      </c>
      <c r="P420" s="5">
        <v>22</v>
      </c>
      <c r="Q420" s="5" t="s">
        <v>1490</v>
      </c>
      <c r="R420" s="5" t="s">
        <v>1478</v>
      </c>
      <c r="S420" s="5" t="s">
        <v>1478</v>
      </c>
      <c r="T420" s="5" t="s">
        <v>1478</v>
      </c>
    </row>
    <row r="421" spans="1:20" x14ac:dyDescent="0.35">
      <c r="A421" s="2" t="s">
        <v>419</v>
      </c>
      <c r="B421" s="4" t="s">
        <v>910</v>
      </c>
      <c r="C421" s="5" t="s">
        <v>1400</v>
      </c>
      <c r="D421" s="5">
        <v>0</v>
      </c>
      <c r="E421" s="5">
        <v>0</v>
      </c>
      <c r="F421">
        <v>25.9853384</v>
      </c>
      <c r="G421">
        <v>1.007325653559886E-2</v>
      </c>
      <c r="H421">
        <v>0.86041230421799875</v>
      </c>
      <c r="I421">
        <v>3.6917968988418579</v>
      </c>
      <c r="J421">
        <v>57</v>
      </c>
      <c r="K421">
        <v>0</v>
      </c>
      <c r="L421" s="5">
        <v>0.5</v>
      </c>
      <c r="M421" s="10">
        <v>0</v>
      </c>
      <c r="N421">
        <v>10</v>
      </c>
      <c r="O421" s="10">
        <v>3</v>
      </c>
      <c r="P421" s="5">
        <v>8</v>
      </c>
      <c r="Q421" s="5" t="s">
        <v>1490</v>
      </c>
      <c r="R421" s="5" t="s">
        <v>1499</v>
      </c>
      <c r="S421" s="5" t="s">
        <v>1504</v>
      </c>
      <c r="T421" s="5" t="s">
        <v>1508</v>
      </c>
    </row>
    <row r="422" spans="1:20" x14ac:dyDescent="0.35">
      <c r="A422" s="1" t="s">
        <v>420</v>
      </c>
      <c r="B422" s="4" t="s">
        <v>911</v>
      </c>
      <c r="C422" s="5" t="s">
        <v>1401</v>
      </c>
      <c r="D422" s="5">
        <v>0</v>
      </c>
      <c r="E422" s="5">
        <v>0</v>
      </c>
      <c r="F422" t="s">
        <v>1478</v>
      </c>
      <c r="G422" t="s">
        <v>1478</v>
      </c>
      <c r="H422" t="s">
        <v>1478</v>
      </c>
      <c r="I422" t="s">
        <v>1478</v>
      </c>
      <c r="J422" t="s">
        <v>1478</v>
      </c>
      <c r="K422">
        <v>0</v>
      </c>
      <c r="L422" s="5" t="s">
        <v>1478</v>
      </c>
      <c r="M422" s="10" t="s">
        <v>1478</v>
      </c>
      <c r="N422">
        <v>15</v>
      </c>
      <c r="O422" s="10">
        <v>1</v>
      </c>
      <c r="P422" s="5" t="s">
        <v>1478</v>
      </c>
      <c r="Q422" s="5" t="s">
        <v>1490</v>
      </c>
      <c r="R422" s="5" t="s">
        <v>1499</v>
      </c>
      <c r="S422" s="5" t="s">
        <v>1504</v>
      </c>
      <c r="T422" s="5" t="s">
        <v>1508</v>
      </c>
    </row>
    <row r="423" spans="1:20" x14ac:dyDescent="0.35">
      <c r="A423" s="1" t="s">
        <v>421</v>
      </c>
      <c r="B423" s="4" t="s">
        <v>912</v>
      </c>
      <c r="C423" s="5" t="s">
        <v>1402</v>
      </c>
      <c r="D423" s="5">
        <v>1</v>
      </c>
      <c r="E423" s="5">
        <v>2</v>
      </c>
      <c r="F423" s="7">
        <v>25.42486165</v>
      </c>
      <c r="G423" s="7">
        <v>1.1634259250000001E-2</v>
      </c>
      <c r="H423" s="7">
        <v>0.93127809100000003</v>
      </c>
      <c r="I423" s="7">
        <v>4.6354849720000004</v>
      </c>
      <c r="J423">
        <v>56</v>
      </c>
      <c r="K423">
        <v>0</v>
      </c>
      <c r="L423" s="5">
        <v>0.41</v>
      </c>
      <c r="M423" s="10">
        <v>0.11</v>
      </c>
      <c r="N423">
        <v>13</v>
      </c>
      <c r="O423" s="10">
        <v>1.5</v>
      </c>
      <c r="P423" s="5">
        <v>9</v>
      </c>
      <c r="Q423" s="5" t="s">
        <v>1490</v>
      </c>
      <c r="R423" s="5" t="s">
        <v>1499</v>
      </c>
      <c r="S423" s="5" t="s">
        <v>1504</v>
      </c>
      <c r="T423" s="5" t="s">
        <v>1508</v>
      </c>
    </row>
    <row r="424" spans="1:20" x14ac:dyDescent="0.35">
      <c r="A424" s="1" t="s">
        <v>422</v>
      </c>
      <c r="B424" s="4" t="s">
        <v>913</v>
      </c>
      <c r="C424" s="5" t="s">
        <v>1403</v>
      </c>
      <c r="D424" s="5">
        <v>1</v>
      </c>
      <c r="E424" s="5">
        <v>2</v>
      </c>
      <c r="F424">
        <v>26.791795</v>
      </c>
      <c r="G424">
        <v>5.3827166381233841E-3</v>
      </c>
      <c r="H424">
        <v>0.58541722983121869</v>
      </c>
      <c r="I424">
        <v>4.4408400943456598</v>
      </c>
      <c r="J424">
        <v>74</v>
      </c>
      <c r="K424">
        <v>0</v>
      </c>
      <c r="L424" s="5">
        <v>0.56999999999999995</v>
      </c>
      <c r="M424" s="10">
        <v>0.68</v>
      </c>
      <c r="N424">
        <v>13</v>
      </c>
      <c r="O424" s="10">
        <v>2</v>
      </c>
      <c r="P424" s="5">
        <v>9</v>
      </c>
      <c r="Q424" s="5" t="s">
        <v>1490</v>
      </c>
      <c r="R424" s="5" t="s">
        <v>1499</v>
      </c>
      <c r="S424" s="5" t="s">
        <v>1504</v>
      </c>
      <c r="T424" s="5" t="s">
        <v>1508</v>
      </c>
    </row>
    <row r="425" spans="1:20" x14ac:dyDescent="0.35">
      <c r="A425" s="1" t="s">
        <v>423</v>
      </c>
      <c r="B425" s="4" t="s">
        <v>914</v>
      </c>
      <c r="C425" s="5" t="s">
        <v>1404</v>
      </c>
      <c r="D425" s="5">
        <v>0</v>
      </c>
      <c r="E425" s="5">
        <v>0</v>
      </c>
      <c r="F425" t="s">
        <v>1478</v>
      </c>
      <c r="G425" t="s">
        <v>1478</v>
      </c>
      <c r="I425" t="s">
        <v>1478</v>
      </c>
      <c r="J425" t="s">
        <v>1478</v>
      </c>
      <c r="K425">
        <v>0</v>
      </c>
      <c r="L425" s="5" t="s">
        <v>1478</v>
      </c>
      <c r="M425" s="10" t="s">
        <v>1478</v>
      </c>
      <c r="N425" t="s">
        <v>1478</v>
      </c>
      <c r="O425" s="10">
        <v>1</v>
      </c>
      <c r="P425" s="5" t="s">
        <v>1478</v>
      </c>
      <c r="Q425" s="5" t="s">
        <v>1490</v>
      </c>
      <c r="R425" s="5" t="s">
        <v>1499</v>
      </c>
      <c r="S425" s="5" t="s">
        <v>1504</v>
      </c>
      <c r="T425" s="5" t="s">
        <v>1508</v>
      </c>
    </row>
    <row r="426" spans="1:20" x14ac:dyDescent="0.35">
      <c r="A426" s="2" t="s">
        <v>424</v>
      </c>
      <c r="B426" s="4" t="s">
        <v>915</v>
      </c>
      <c r="C426" s="5" t="s">
        <v>1405</v>
      </c>
      <c r="D426" s="5">
        <v>0</v>
      </c>
      <c r="E426" s="5">
        <v>0</v>
      </c>
      <c r="F426">
        <v>24.943534400000001</v>
      </c>
      <c r="G426">
        <v>9.7682953227397999E-3</v>
      </c>
      <c r="H426">
        <v>0.93344901384309276</v>
      </c>
      <c r="I426">
        <v>4.5296300812526509</v>
      </c>
      <c r="J426">
        <v>65</v>
      </c>
      <c r="K426">
        <v>0</v>
      </c>
      <c r="L426" s="5">
        <v>0.4</v>
      </c>
      <c r="M426" s="10">
        <v>0.2</v>
      </c>
      <c r="N426">
        <v>15</v>
      </c>
      <c r="O426" s="10">
        <v>1</v>
      </c>
      <c r="P426" s="5">
        <v>8</v>
      </c>
      <c r="Q426" s="5" t="s">
        <v>1490</v>
      </c>
      <c r="R426" s="5" t="s">
        <v>1499</v>
      </c>
      <c r="S426" s="5" t="s">
        <v>1504</v>
      </c>
      <c r="T426" s="5" t="s">
        <v>1508</v>
      </c>
    </row>
    <row r="427" spans="1:20" x14ac:dyDescent="0.35">
      <c r="A427" s="1" t="s">
        <v>425</v>
      </c>
      <c r="B427" s="4" t="s">
        <v>916</v>
      </c>
      <c r="C427" s="5" t="s">
        <v>1406</v>
      </c>
      <c r="D427" s="5">
        <v>0</v>
      </c>
      <c r="E427" s="5">
        <v>0</v>
      </c>
      <c r="F427">
        <v>25.408363999999999</v>
      </c>
      <c r="G427">
        <v>6.9627756055331592E-3</v>
      </c>
      <c r="H427">
        <v>0.84074892744873508</v>
      </c>
      <c r="I427">
        <v>5.5534086034771084</v>
      </c>
      <c r="J427">
        <v>68</v>
      </c>
      <c r="K427">
        <v>0</v>
      </c>
      <c r="L427" s="5" t="s">
        <v>1478</v>
      </c>
      <c r="M427" s="10" t="s">
        <v>1478</v>
      </c>
      <c r="N427">
        <v>20</v>
      </c>
      <c r="O427" s="10">
        <v>1</v>
      </c>
      <c r="P427" s="5">
        <v>7</v>
      </c>
      <c r="Q427" s="5" t="s">
        <v>1490</v>
      </c>
      <c r="R427" s="5" t="s">
        <v>1499</v>
      </c>
      <c r="S427" s="5" t="s">
        <v>1504</v>
      </c>
      <c r="T427" s="5" t="s">
        <v>1508</v>
      </c>
    </row>
    <row r="428" spans="1:20" x14ac:dyDescent="0.35">
      <c r="A428" s="1" t="s">
        <v>426</v>
      </c>
      <c r="B428" s="4" t="s">
        <v>917</v>
      </c>
      <c r="C428" s="5" t="s">
        <v>1407</v>
      </c>
      <c r="D428" s="5">
        <v>0</v>
      </c>
      <c r="E428" s="5">
        <v>0</v>
      </c>
      <c r="F428" s="7">
        <v>25.632395833333</v>
      </c>
      <c r="G428" s="7">
        <v>1.1352770999999999E-2</v>
      </c>
      <c r="H428" s="7">
        <v>0.91989307399999998</v>
      </c>
      <c r="I428" s="7">
        <v>4.7407967339999999</v>
      </c>
      <c r="J428">
        <v>59</v>
      </c>
      <c r="K428">
        <v>0</v>
      </c>
      <c r="L428" s="5">
        <v>0.5</v>
      </c>
      <c r="M428" s="10">
        <v>0</v>
      </c>
      <c r="N428">
        <v>8</v>
      </c>
      <c r="O428" s="10">
        <v>1</v>
      </c>
      <c r="P428" s="5">
        <v>4</v>
      </c>
      <c r="Q428" s="5" t="s">
        <v>1490</v>
      </c>
      <c r="R428" s="5" t="s">
        <v>1499</v>
      </c>
      <c r="S428" s="5" t="s">
        <v>1504</v>
      </c>
      <c r="T428" s="5" t="s">
        <v>1508</v>
      </c>
    </row>
    <row r="429" spans="1:20" x14ac:dyDescent="0.35">
      <c r="A429" s="1" t="s">
        <v>427</v>
      </c>
      <c r="B429" s="4" t="s">
        <v>918</v>
      </c>
      <c r="C429" s="5" t="s">
        <v>1408</v>
      </c>
      <c r="D429" s="5">
        <v>0</v>
      </c>
      <c r="E429" s="5">
        <v>0</v>
      </c>
      <c r="F429">
        <v>24.408887100000001</v>
      </c>
      <c r="G429">
        <v>3.6156711436342451E-3</v>
      </c>
      <c r="H429">
        <v>0.51672319531440736</v>
      </c>
      <c r="I429">
        <v>4.8433896904296061</v>
      </c>
      <c r="J429">
        <v>69</v>
      </c>
      <c r="K429">
        <v>0</v>
      </c>
      <c r="L429" s="5" t="s">
        <v>1478</v>
      </c>
      <c r="M429" s="10" t="s">
        <v>1478</v>
      </c>
      <c r="N429">
        <v>15</v>
      </c>
      <c r="O429" s="10">
        <v>1</v>
      </c>
      <c r="P429" s="5" t="s">
        <v>1478</v>
      </c>
      <c r="Q429" s="5" t="s">
        <v>1490</v>
      </c>
      <c r="R429" s="5" t="s">
        <v>1499</v>
      </c>
      <c r="S429" s="5" t="s">
        <v>1504</v>
      </c>
      <c r="T429" s="5" t="s">
        <v>1508</v>
      </c>
    </row>
    <row r="430" spans="1:20" x14ac:dyDescent="0.35">
      <c r="A430" s="1" t="s">
        <v>428</v>
      </c>
      <c r="B430" s="4" t="s">
        <v>919</v>
      </c>
      <c r="C430" s="5" t="s">
        <v>1409</v>
      </c>
      <c r="D430" s="5">
        <v>0</v>
      </c>
      <c r="E430" s="5">
        <v>0</v>
      </c>
      <c r="F430" s="7">
        <v>25.625117400000001</v>
      </c>
      <c r="G430" s="7">
        <v>1.21639435E-2</v>
      </c>
      <c r="H430" s="7">
        <v>0.82185514199999998</v>
      </c>
      <c r="I430" s="7">
        <v>4.3203991715000001</v>
      </c>
      <c r="J430">
        <v>57</v>
      </c>
      <c r="K430">
        <v>0</v>
      </c>
      <c r="L430" s="5" t="s">
        <v>1478</v>
      </c>
      <c r="M430" s="10" t="s">
        <v>1478</v>
      </c>
      <c r="N430">
        <v>8</v>
      </c>
      <c r="O430" s="10">
        <v>1</v>
      </c>
      <c r="P430" s="5" t="s">
        <v>1478</v>
      </c>
      <c r="Q430" s="5" t="s">
        <v>1490</v>
      </c>
      <c r="R430" s="5" t="s">
        <v>1499</v>
      </c>
      <c r="S430" s="5" t="s">
        <v>1504</v>
      </c>
      <c r="T430" s="5" t="s">
        <v>1508</v>
      </c>
    </row>
    <row r="431" spans="1:20" x14ac:dyDescent="0.35">
      <c r="A431" s="1" t="s">
        <v>429</v>
      </c>
      <c r="B431" s="4" t="s">
        <v>920</v>
      </c>
      <c r="C431" s="5" t="s">
        <v>1410</v>
      </c>
      <c r="D431" s="5">
        <v>0</v>
      </c>
      <c r="E431" s="5">
        <v>0</v>
      </c>
      <c r="F431" t="s">
        <v>1478</v>
      </c>
      <c r="G431" t="s">
        <v>1478</v>
      </c>
      <c r="H431" t="s">
        <v>1478</v>
      </c>
      <c r="I431" t="s">
        <v>1478</v>
      </c>
      <c r="J431" t="s">
        <v>1478</v>
      </c>
      <c r="K431">
        <v>0</v>
      </c>
      <c r="L431" s="5" t="s">
        <v>1478</v>
      </c>
      <c r="M431" s="10" t="s">
        <v>1478</v>
      </c>
      <c r="N431" t="s">
        <v>1478</v>
      </c>
      <c r="O431" s="10">
        <v>1</v>
      </c>
      <c r="P431" s="5" t="s">
        <v>1478</v>
      </c>
      <c r="Q431" s="5" t="s">
        <v>1490</v>
      </c>
      <c r="R431" s="5" t="s">
        <v>1499</v>
      </c>
      <c r="S431" s="5" t="s">
        <v>1504</v>
      </c>
      <c r="T431" s="5" t="s">
        <v>1508</v>
      </c>
    </row>
    <row r="432" spans="1:20" x14ac:dyDescent="0.35">
      <c r="A432" s="2" t="s">
        <v>430</v>
      </c>
      <c r="B432" s="4" t="s">
        <v>921</v>
      </c>
      <c r="C432" s="5" t="s">
        <v>1411</v>
      </c>
      <c r="D432" s="5">
        <v>0</v>
      </c>
      <c r="E432" s="5">
        <v>0</v>
      </c>
      <c r="F432">
        <v>25.167556600000001</v>
      </c>
      <c r="G432">
        <v>4.1873171966984651E-3</v>
      </c>
      <c r="H432">
        <v>0.77726860247545759</v>
      </c>
      <c r="I432">
        <v>4.166580055797362</v>
      </c>
      <c r="J432">
        <v>73</v>
      </c>
      <c r="K432">
        <v>0</v>
      </c>
      <c r="L432" s="5">
        <v>0.55000000000000004</v>
      </c>
      <c r="M432" s="10">
        <v>0.06</v>
      </c>
      <c r="N432">
        <v>10</v>
      </c>
      <c r="O432" s="10">
        <v>1</v>
      </c>
      <c r="P432" s="5" t="s">
        <v>1478</v>
      </c>
      <c r="Q432" s="5" t="s">
        <v>1490</v>
      </c>
      <c r="R432" s="5" t="s">
        <v>1499</v>
      </c>
      <c r="S432" s="5" t="s">
        <v>1504</v>
      </c>
      <c r="T432" s="5" t="s">
        <v>1508</v>
      </c>
    </row>
    <row r="433" spans="1:20" x14ac:dyDescent="0.35">
      <c r="A433" s="2" t="s">
        <v>431</v>
      </c>
      <c r="B433" s="4" t="s">
        <v>922</v>
      </c>
      <c r="C433" s="5" t="s">
        <v>1412</v>
      </c>
      <c r="D433" s="5">
        <v>1</v>
      </c>
      <c r="E433" s="5">
        <v>2</v>
      </c>
      <c r="F433" s="7">
        <v>25.549825366667001</v>
      </c>
      <c r="G433" s="7">
        <v>1.1488788333333E-2</v>
      </c>
      <c r="H433" s="7">
        <v>0.92530528599999995</v>
      </c>
      <c r="I433" s="7">
        <v>4.6097662829999999</v>
      </c>
      <c r="J433">
        <v>58</v>
      </c>
      <c r="K433">
        <v>0</v>
      </c>
      <c r="L433" s="5">
        <v>0.55000000000000004</v>
      </c>
      <c r="M433" s="10">
        <v>0.1</v>
      </c>
      <c r="N433" t="s">
        <v>1478</v>
      </c>
      <c r="O433" s="10">
        <v>1</v>
      </c>
      <c r="P433" s="5">
        <v>6</v>
      </c>
      <c r="Q433" s="5" t="s">
        <v>1490</v>
      </c>
      <c r="R433" s="5" t="s">
        <v>1478</v>
      </c>
      <c r="S433" s="5" t="s">
        <v>1501</v>
      </c>
      <c r="T433" s="5" t="s">
        <v>1508</v>
      </c>
    </row>
    <row r="434" spans="1:20" x14ac:dyDescent="0.35">
      <c r="A434" s="1" t="s">
        <v>432</v>
      </c>
      <c r="B434" s="4" t="s">
        <v>923</v>
      </c>
      <c r="C434" s="5" t="s">
        <v>1413</v>
      </c>
      <c r="D434" s="5">
        <v>0</v>
      </c>
      <c r="E434" s="5">
        <v>0</v>
      </c>
      <c r="F434">
        <v>25.7110868</v>
      </c>
      <c r="G434">
        <v>1.2832190351797961E-2</v>
      </c>
      <c r="H434">
        <v>0.83958251398753347</v>
      </c>
      <c r="I434">
        <v>3.556415161867251</v>
      </c>
      <c r="J434">
        <v>65</v>
      </c>
      <c r="K434">
        <v>0</v>
      </c>
      <c r="L434" s="5">
        <v>0.5</v>
      </c>
      <c r="M434" s="10">
        <v>0</v>
      </c>
      <c r="N434">
        <v>10</v>
      </c>
      <c r="O434" s="10">
        <v>1</v>
      </c>
      <c r="P434" s="5">
        <v>10</v>
      </c>
      <c r="Q434" s="5" t="s">
        <v>1490</v>
      </c>
      <c r="R434" s="5" t="s">
        <v>1499</v>
      </c>
      <c r="S434" s="5" t="s">
        <v>1504</v>
      </c>
      <c r="T434" s="5" t="s">
        <v>1508</v>
      </c>
    </row>
    <row r="435" spans="1:20" x14ac:dyDescent="0.35">
      <c r="A435" s="1" t="s">
        <v>433</v>
      </c>
      <c r="B435" s="4" t="s">
        <v>924</v>
      </c>
      <c r="C435" s="5" t="s">
        <v>1414</v>
      </c>
      <c r="D435" s="5">
        <v>0</v>
      </c>
      <c r="E435" s="5">
        <v>0</v>
      </c>
      <c r="F435" s="7">
        <v>25.039759733333</v>
      </c>
      <c r="G435" s="7">
        <v>1.0313196666667E-2</v>
      </c>
      <c r="H435" s="7">
        <v>0.85908662933333002</v>
      </c>
      <c r="I435" s="7">
        <v>5.1732313096666998</v>
      </c>
      <c r="J435">
        <v>67</v>
      </c>
      <c r="K435">
        <v>0</v>
      </c>
      <c r="L435" s="5" t="s">
        <v>1478</v>
      </c>
      <c r="M435" s="10" t="s">
        <v>1478</v>
      </c>
      <c r="N435">
        <v>15</v>
      </c>
      <c r="O435" s="10">
        <v>1</v>
      </c>
      <c r="P435" s="5">
        <v>9</v>
      </c>
      <c r="Q435" s="5" t="s">
        <v>1490</v>
      </c>
      <c r="R435" s="5" t="s">
        <v>1499</v>
      </c>
      <c r="S435" s="5" t="s">
        <v>1504</v>
      </c>
      <c r="T435" s="5" t="s">
        <v>1508</v>
      </c>
    </row>
    <row r="436" spans="1:20" x14ac:dyDescent="0.35">
      <c r="A436" s="1" t="s">
        <v>434</v>
      </c>
      <c r="B436" s="4" t="s">
        <v>925</v>
      </c>
      <c r="C436" s="5" t="s">
        <v>1415</v>
      </c>
      <c r="D436" s="5">
        <v>1</v>
      </c>
      <c r="E436" s="5">
        <v>2</v>
      </c>
      <c r="F436">
        <v>28.066043000000001</v>
      </c>
      <c r="G436">
        <v>1.031095668310369E-3</v>
      </c>
      <c r="H436">
        <v>0.38013323274121358</v>
      </c>
      <c r="I436">
        <v>4.2833036527002779</v>
      </c>
      <c r="J436">
        <v>62</v>
      </c>
      <c r="K436">
        <v>0</v>
      </c>
      <c r="L436" s="5">
        <v>0.41</v>
      </c>
      <c r="M436" s="10">
        <v>0.02</v>
      </c>
      <c r="N436">
        <v>13</v>
      </c>
      <c r="O436" s="10">
        <v>1</v>
      </c>
      <c r="P436" s="5">
        <v>6</v>
      </c>
      <c r="Q436" s="5" t="s">
        <v>1490</v>
      </c>
      <c r="R436" s="5" t="s">
        <v>1499</v>
      </c>
      <c r="S436" s="5" t="s">
        <v>1504</v>
      </c>
      <c r="T436" s="5" t="s">
        <v>1508</v>
      </c>
    </row>
    <row r="437" spans="1:20" x14ac:dyDescent="0.35">
      <c r="A437" s="1" t="s">
        <v>435</v>
      </c>
      <c r="B437" s="4" t="s">
        <v>926</v>
      </c>
      <c r="C437" s="5" t="s">
        <v>1416</v>
      </c>
      <c r="D437" s="5">
        <v>0</v>
      </c>
      <c r="E437" s="5">
        <v>0</v>
      </c>
      <c r="F437">
        <v>25.235327099999999</v>
      </c>
      <c r="G437">
        <v>9.2461387626826767E-3</v>
      </c>
      <c r="H437">
        <v>0.88877887555531088</v>
      </c>
      <c r="I437">
        <v>5.1582040947992436</v>
      </c>
      <c r="J437">
        <v>57</v>
      </c>
      <c r="K437">
        <v>0</v>
      </c>
      <c r="L437" s="5" t="s">
        <v>1478</v>
      </c>
      <c r="M437" s="10" t="s">
        <v>1478</v>
      </c>
      <c r="N437">
        <v>6</v>
      </c>
      <c r="O437" s="10">
        <v>1</v>
      </c>
      <c r="P437" s="5" t="s">
        <v>1478</v>
      </c>
      <c r="Q437" s="5" t="s">
        <v>1490</v>
      </c>
      <c r="R437" s="5" t="s">
        <v>1499</v>
      </c>
      <c r="S437" s="5" t="s">
        <v>1504</v>
      </c>
      <c r="T437" s="5" t="s">
        <v>1508</v>
      </c>
    </row>
    <row r="438" spans="1:20" x14ac:dyDescent="0.35">
      <c r="A438" s="1" t="s">
        <v>436</v>
      </c>
      <c r="B438" s="4" t="s">
        <v>927</v>
      </c>
      <c r="C438" s="5" t="s">
        <v>1417</v>
      </c>
      <c r="D438" s="5">
        <v>0</v>
      </c>
      <c r="E438" s="5">
        <v>0</v>
      </c>
      <c r="F438">
        <v>26.336676900000001</v>
      </c>
      <c r="G438">
        <v>1.2041480620144211E-2</v>
      </c>
      <c r="H438">
        <v>0.8238669681376305</v>
      </c>
      <c r="I438">
        <v>3.611796822570926</v>
      </c>
      <c r="J438">
        <v>66</v>
      </c>
      <c r="K438">
        <v>0</v>
      </c>
      <c r="L438" s="5" t="s">
        <v>1478</v>
      </c>
      <c r="M438" s="10" t="s">
        <v>1478</v>
      </c>
      <c r="N438">
        <v>10</v>
      </c>
      <c r="O438" s="10">
        <v>1</v>
      </c>
      <c r="P438" s="5">
        <v>10</v>
      </c>
      <c r="Q438" s="5" t="s">
        <v>1490</v>
      </c>
      <c r="R438" s="5" t="s">
        <v>1499</v>
      </c>
      <c r="S438" s="5" t="s">
        <v>1504</v>
      </c>
      <c r="T438" s="5" t="s">
        <v>1508</v>
      </c>
    </row>
    <row r="439" spans="1:20" x14ac:dyDescent="0.35">
      <c r="A439" s="2" t="s">
        <v>437</v>
      </c>
      <c r="B439" s="4" t="s">
        <v>928</v>
      </c>
      <c r="C439" s="5" t="s">
        <v>1418</v>
      </c>
      <c r="D439" s="5">
        <v>0</v>
      </c>
      <c r="E439" s="5">
        <v>0</v>
      </c>
      <c r="F439" s="7">
        <v>24.028283250000001</v>
      </c>
      <c r="G439" s="7">
        <v>1.1650325E-2</v>
      </c>
      <c r="H439" s="7">
        <v>0.91422900200000001</v>
      </c>
      <c r="I439" s="7">
        <v>4.5070173814999999</v>
      </c>
      <c r="J439">
        <v>84</v>
      </c>
      <c r="K439">
        <v>1</v>
      </c>
      <c r="L439" s="5">
        <v>0.56000000000000005</v>
      </c>
      <c r="M439" s="10">
        <v>0.32</v>
      </c>
      <c r="N439">
        <v>20</v>
      </c>
      <c r="O439" s="10">
        <v>1</v>
      </c>
      <c r="P439" s="5">
        <v>35</v>
      </c>
      <c r="Q439" s="5" t="s">
        <v>1490</v>
      </c>
      <c r="R439" s="5" t="s">
        <v>1499</v>
      </c>
      <c r="S439" s="5" t="s">
        <v>1501</v>
      </c>
      <c r="T439" s="5" t="s">
        <v>1508</v>
      </c>
    </row>
    <row r="440" spans="1:20" x14ac:dyDescent="0.35">
      <c r="A440" s="1" t="s">
        <v>438</v>
      </c>
      <c r="B440" s="4" t="s">
        <v>929</v>
      </c>
      <c r="C440" s="5" t="s">
        <v>1419</v>
      </c>
      <c r="D440" s="5">
        <v>0</v>
      </c>
      <c r="E440" s="5">
        <v>0</v>
      </c>
      <c r="F440" s="7">
        <v>25.179837200000001</v>
      </c>
      <c r="G440" s="7">
        <v>6.1228623333332999E-3</v>
      </c>
      <c r="H440" s="7">
        <v>0.799863675</v>
      </c>
      <c r="I440" s="7">
        <v>4.7340529086667003</v>
      </c>
      <c r="J440">
        <v>81</v>
      </c>
      <c r="K440">
        <v>1</v>
      </c>
      <c r="L440" s="5">
        <v>0.93</v>
      </c>
      <c r="M440" s="10">
        <v>0.35</v>
      </c>
      <c r="N440" t="s">
        <v>1478</v>
      </c>
      <c r="O440" s="10">
        <v>0.33333333333333331</v>
      </c>
      <c r="P440" s="5">
        <v>38</v>
      </c>
      <c r="Q440" s="5" t="s">
        <v>1490</v>
      </c>
      <c r="R440" s="5" t="s">
        <v>1499</v>
      </c>
      <c r="S440" s="5" t="s">
        <v>1501</v>
      </c>
      <c r="T440" s="5" t="s">
        <v>1508</v>
      </c>
    </row>
    <row r="441" spans="1:20" x14ac:dyDescent="0.35">
      <c r="A441" s="2" t="s">
        <v>439</v>
      </c>
      <c r="B441" s="4" t="s">
        <v>930</v>
      </c>
      <c r="C441" s="5" t="s">
        <v>1420</v>
      </c>
      <c r="D441" s="5">
        <v>0</v>
      </c>
      <c r="E441" s="5">
        <v>0</v>
      </c>
      <c r="F441" s="7">
        <v>24.881594849999999</v>
      </c>
      <c r="G441" s="7">
        <v>1.5773015000000001E-3</v>
      </c>
      <c r="H441" s="7">
        <v>0.30280366949999998</v>
      </c>
      <c r="I441" s="7">
        <v>5.7306968395000002</v>
      </c>
      <c r="J441">
        <v>62</v>
      </c>
      <c r="K441">
        <v>1</v>
      </c>
      <c r="L441" s="5">
        <v>0.77</v>
      </c>
      <c r="M441" s="10">
        <v>0.13</v>
      </c>
      <c r="N441">
        <v>15</v>
      </c>
      <c r="O441" s="10">
        <v>0.25</v>
      </c>
      <c r="P441" s="5">
        <v>48</v>
      </c>
      <c r="Q441" s="5" t="s">
        <v>1490</v>
      </c>
      <c r="R441" s="5" t="s">
        <v>1497</v>
      </c>
      <c r="S441" s="5" t="s">
        <v>1501</v>
      </c>
      <c r="T441" s="5" t="s">
        <v>1508</v>
      </c>
    </row>
    <row r="442" spans="1:20" x14ac:dyDescent="0.35">
      <c r="A442" s="2" t="s">
        <v>440</v>
      </c>
      <c r="B442" s="4" t="s">
        <v>931</v>
      </c>
      <c r="C442" s="5" t="s">
        <v>1421</v>
      </c>
      <c r="D442" s="5">
        <v>1</v>
      </c>
      <c r="E442" s="5">
        <v>31</v>
      </c>
      <c r="F442">
        <v>25.2432436</v>
      </c>
      <c r="G442">
        <v>4.9515529341957786E-3</v>
      </c>
      <c r="H442">
        <v>0.78570723074397153</v>
      </c>
      <c r="I442">
        <v>4.1404147807067098</v>
      </c>
      <c r="J442">
        <v>73</v>
      </c>
      <c r="K442">
        <v>1</v>
      </c>
      <c r="L442" s="5">
        <v>0.93</v>
      </c>
      <c r="M442" s="10">
        <v>0</v>
      </c>
      <c r="N442">
        <v>25</v>
      </c>
      <c r="O442" s="10">
        <v>1</v>
      </c>
      <c r="P442" s="5">
        <v>15</v>
      </c>
      <c r="Q442" s="5" t="s">
        <v>1490</v>
      </c>
      <c r="R442" s="5" t="s">
        <v>1497</v>
      </c>
      <c r="S442" s="5" t="s">
        <v>1501</v>
      </c>
      <c r="T442" s="5" t="s">
        <v>1508</v>
      </c>
    </row>
    <row r="443" spans="1:20" x14ac:dyDescent="0.35">
      <c r="A443" s="1" t="s">
        <v>441</v>
      </c>
      <c r="B443" s="4" t="s">
        <v>932</v>
      </c>
      <c r="C443" s="5" t="s">
        <v>1422</v>
      </c>
      <c r="D443" s="5">
        <v>0</v>
      </c>
      <c r="E443" s="5">
        <v>0</v>
      </c>
      <c r="F443">
        <v>25.335730099999999</v>
      </c>
      <c r="G443">
        <v>1.2309513994651199E-2</v>
      </c>
      <c r="H443">
        <v>0.90673251339441829</v>
      </c>
      <c r="I443">
        <v>4.3332036008357608</v>
      </c>
      <c r="J443">
        <v>81</v>
      </c>
      <c r="K443">
        <v>1</v>
      </c>
      <c r="L443" s="5">
        <v>0.91</v>
      </c>
      <c r="M443" s="10">
        <v>0.57999999999999996</v>
      </c>
      <c r="N443">
        <v>20</v>
      </c>
      <c r="O443" s="10" t="s">
        <v>1478</v>
      </c>
      <c r="P443" s="5">
        <v>45</v>
      </c>
      <c r="Q443" s="5" t="s">
        <v>1490</v>
      </c>
      <c r="R443" s="5" t="s">
        <v>1499</v>
      </c>
      <c r="S443" s="5" t="s">
        <v>1501</v>
      </c>
      <c r="T443" s="5" t="s">
        <v>1508</v>
      </c>
    </row>
    <row r="444" spans="1:20" x14ac:dyDescent="0.35">
      <c r="A444" s="1" t="s">
        <v>442</v>
      </c>
      <c r="B444" s="4" t="s">
        <v>933</v>
      </c>
      <c r="C444" s="5" t="s">
        <v>1423</v>
      </c>
      <c r="D444" s="5">
        <v>0</v>
      </c>
      <c r="E444" s="5">
        <v>0</v>
      </c>
      <c r="F444">
        <v>26.301696799999998</v>
      </c>
      <c r="G444">
        <v>9.4629457220435139E-3</v>
      </c>
      <c r="H444">
        <v>0.90492100715637203</v>
      </c>
      <c r="I444">
        <v>4.8427976667881012</v>
      </c>
      <c r="J444">
        <v>51</v>
      </c>
      <c r="K444">
        <v>1</v>
      </c>
      <c r="L444" s="5">
        <v>0.94</v>
      </c>
      <c r="M444" s="10">
        <v>0.57999999999999996</v>
      </c>
      <c r="N444">
        <v>15</v>
      </c>
      <c r="O444" s="10">
        <v>1</v>
      </c>
      <c r="P444" s="5">
        <v>48</v>
      </c>
      <c r="Q444" s="5" t="s">
        <v>1490</v>
      </c>
      <c r="R444" s="5" t="s">
        <v>1478</v>
      </c>
      <c r="S444" s="5" t="s">
        <v>1501</v>
      </c>
      <c r="T444" s="5" t="s">
        <v>1508</v>
      </c>
    </row>
    <row r="445" spans="1:20" x14ac:dyDescent="0.35">
      <c r="A445" s="2" t="s">
        <v>443</v>
      </c>
      <c r="B445" s="4" t="s">
        <v>934</v>
      </c>
      <c r="C445" s="5" t="s">
        <v>1424</v>
      </c>
      <c r="D445" s="5">
        <v>1</v>
      </c>
      <c r="E445" s="5">
        <v>2</v>
      </c>
      <c r="F445" s="7">
        <v>24.906309650000001</v>
      </c>
      <c r="G445" s="7">
        <v>4.8276969999999997E-3</v>
      </c>
      <c r="H445" s="7">
        <v>0.503317338</v>
      </c>
      <c r="I445" s="7">
        <v>3.9093820039999998</v>
      </c>
      <c r="J445">
        <v>60</v>
      </c>
      <c r="K445">
        <v>1</v>
      </c>
      <c r="L445" s="5">
        <v>3.08</v>
      </c>
      <c r="M445" s="10">
        <v>3.45</v>
      </c>
      <c r="N445">
        <v>15</v>
      </c>
      <c r="O445" s="10">
        <v>0.5</v>
      </c>
      <c r="P445" s="5">
        <v>10</v>
      </c>
      <c r="Q445" s="5" t="s">
        <v>1490</v>
      </c>
      <c r="R445" s="5" t="s">
        <v>1497</v>
      </c>
      <c r="S445" s="5" t="s">
        <v>1503</v>
      </c>
      <c r="T445" s="5" t="s">
        <v>1506</v>
      </c>
    </row>
    <row r="446" spans="1:20" x14ac:dyDescent="0.35">
      <c r="A446" s="1" t="s">
        <v>444</v>
      </c>
      <c r="B446" s="4" t="s">
        <v>935</v>
      </c>
      <c r="C446" s="5" t="s">
        <v>1425</v>
      </c>
      <c r="D446" s="5">
        <v>0</v>
      </c>
      <c r="E446" s="5">
        <v>0</v>
      </c>
      <c r="F446">
        <v>27.766084599999999</v>
      </c>
      <c r="G446">
        <v>4.8479440871853404E-3</v>
      </c>
      <c r="H446">
        <v>0.66449513654208647</v>
      </c>
      <c r="I446">
        <v>3.4159929906676898</v>
      </c>
      <c r="J446">
        <v>97</v>
      </c>
      <c r="K446">
        <v>1</v>
      </c>
      <c r="L446" s="5">
        <v>3.05</v>
      </c>
      <c r="M446" s="10">
        <v>3.5</v>
      </c>
      <c r="N446">
        <v>30</v>
      </c>
      <c r="O446" s="10" t="s">
        <v>1478</v>
      </c>
      <c r="P446" s="5">
        <v>18</v>
      </c>
      <c r="Q446" s="5" t="s">
        <v>1490</v>
      </c>
      <c r="R446" s="5" t="s">
        <v>1497</v>
      </c>
      <c r="S446" s="5" t="s">
        <v>1501</v>
      </c>
      <c r="T446" s="5" t="s">
        <v>1506</v>
      </c>
    </row>
    <row r="447" spans="1:20" x14ac:dyDescent="0.35">
      <c r="A447" s="1" t="s">
        <v>445</v>
      </c>
      <c r="B447" s="4" t="s">
        <v>936</v>
      </c>
      <c r="C447" s="5" t="s">
        <v>1426</v>
      </c>
      <c r="D447" s="5">
        <v>0</v>
      </c>
      <c r="E447" s="5">
        <v>0</v>
      </c>
      <c r="F447">
        <v>26.489979000000002</v>
      </c>
      <c r="G447">
        <v>3.8091754773631691E-3</v>
      </c>
      <c r="H447">
        <v>0.61767569780349729</v>
      </c>
      <c r="I447">
        <v>1.736139269173145</v>
      </c>
      <c r="J447">
        <v>50</v>
      </c>
      <c r="K447">
        <v>1</v>
      </c>
      <c r="L447" s="5">
        <v>2.6</v>
      </c>
      <c r="M447" s="10">
        <v>0.8</v>
      </c>
      <c r="N447">
        <v>25</v>
      </c>
      <c r="O447" s="10">
        <v>1</v>
      </c>
      <c r="P447" s="5">
        <v>18</v>
      </c>
      <c r="Q447" s="5" t="s">
        <v>1490</v>
      </c>
      <c r="R447" s="5" t="s">
        <v>1497</v>
      </c>
      <c r="S447" s="5" t="s">
        <v>1501</v>
      </c>
      <c r="T447" s="5" t="s">
        <v>1506</v>
      </c>
    </row>
    <row r="448" spans="1:20" x14ac:dyDescent="0.35">
      <c r="A448" s="1" t="s">
        <v>446</v>
      </c>
      <c r="B448" s="4" t="s">
        <v>937</v>
      </c>
      <c r="C448" s="5" t="s">
        <v>1427</v>
      </c>
      <c r="D448" s="5">
        <v>1</v>
      </c>
      <c r="E448" s="5">
        <v>1</v>
      </c>
      <c r="F448">
        <v>26.416847199999999</v>
      </c>
      <c r="G448">
        <v>7.0489280436354636E-3</v>
      </c>
      <c r="H448">
        <v>0.67811000281327904</v>
      </c>
      <c r="I448">
        <v>2.4783183819668362</v>
      </c>
      <c r="J448">
        <v>86</v>
      </c>
      <c r="K448">
        <v>1</v>
      </c>
      <c r="L448" s="5">
        <v>2.8</v>
      </c>
      <c r="M448" s="10">
        <v>1.4</v>
      </c>
      <c r="N448">
        <v>25</v>
      </c>
      <c r="O448" s="10">
        <v>0.5</v>
      </c>
      <c r="P448" s="5">
        <v>15</v>
      </c>
      <c r="Q448" s="5" t="s">
        <v>1490</v>
      </c>
      <c r="R448" s="5" t="s">
        <v>1497</v>
      </c>
      <c r="S448" s="5" t="s">
        <v>1501</v>
      </c>
      <c r="T448" s="5" t="s">
        <v>1506</v>
      </c>
    </row>
    <row r="449" spans="1:20" x14ac:dyDescent="0.35">
      <c r="A449" s="2" t="s">
        <v>447</v>
      </c>
      <c r="B449" s="4" t="s">
        <v>938</v>
      </c>
      <c r="C449" s="5" t="s">
        <v>1428</v>
      </c>
      <c r="D449" s="5">
        <v>1</v>
      </c>
      <c r="E449" s="5">
        <v>10.5</v>
      </c>
      <c r="F449">
        <v>25.361523999999999</v>
      </c>
      <c r="G449">
        <v>7.1815178477360559E-3</v>
      </c>
      <c r="H449">
        <v>0.61786335284033644</v>
      </c>
      <c r="I449">
        <v>3.234314898951498</v>
      </c>
      <c r="J449">
        <v>72</v>
      </c>
      <c r="K449">
        <v>1</v>
      </c>
      <c r="L449" s="5">
        <v>2.65</v>
      </c>
      <c r="M449" s="10">
        <v>1.3</v>
      </c>
      <c r="N449">
        <v>30</v>
      </c>
      <c r="O449" s="10">
        <v>1</v>
      </c>
      <c r="P449" s="5">
        <v>15</v>
      </c>
      <c r="Q449" s="5" t="s">
        <v>1490</v>
      </c>
      <c r="R449" s="5" t="s">
        <v>1497</v>
      </c>
      <c r="S449" s="5" t="s">
        <v>1501</v>
      </c>
      <c r="T449" s="5" t="s">
        <v>1506</v>
      </c>
    </row>
    <row r="450" spans="1:20" x14ac:dyDescent="0.35">
      <c r="A450" s="1" t="s">
        <v>448</v>
      </c>
      <c r="B450" s="4" t="s">
        <v>939</v>
      </c>
      <c r="C450" s="5" t="s">
        <v>1429</v>
      </c>
      <c r="D450" s="5">
        <v>1</v>
      </c>
      <c r="E450" s="5">
        <v>1</v>
      </c>
      <c r="F450">
        <v>26.4526523</v>
      </c>
      <c r="G450">
        <v>2.6142601786342582E-3</v>
      </c>
      <c r="H450">
        <v>0.49686205367825947</v>
      </c>
      <c r="I450">
        <v>2.458949495218965</v>
      </c>
      <c r="J450">
        <v>64</v>
      </c>
      <c r="K450">
        <v>1</v>
      </c>
      <c r="L450" s="5">
        <v>3.25</v>
      </c>
      <c r="M450" s="10">
        <v>1.5</v>
      </c>
      <c r="N450">
        <v>25</v>
      </c>
      <c r="O450" s="10">
        <v>0.5</v>
      </c>
      <c r="P450" s="5">
        <v>20</v>
      </c>
      <c r="Q450" s="5" t="s">
        <v>1490</v>
      </c>
      <c r="R450" s="5" t="s">
        <v>1497</v>
      </c>
      <c r="S450" s="5" t="s">
        <v>1501</v>
      </c>
      <c r="T450" s="5" t="s">
        <v>1506</v>
      </c>
    </row>
    <row r="451" spans="1:20" x14ac:dyDescent="0.35">
      <c r="A451" s="1" t="s">
        <v>449</v>
      </c>
      <c r="B451" s="4" t="s">
        <v>940</v>
      </c>
      <c r="C451" s="5" t="s">
        <v>1430</v>
      </c>
      <c r="D451" s="5">
        <v>0</v>
      </c>
      <c r="E451" s="5">
        <v>0</v>
      </c>
      <c r="F451">
        <v>26.282746299999999</v>
      </c>
      <c r="G451">
        <v>6.5586161083326889E-3</v>
      </c>
      <c r="H451">
        <v>0.83325320482254028</v>
      </c>
      <c r="I451">
        <v>3.0687923078183781</v>
      </c>
      <c r="J451">
        <v>17</v>
      </c>
      <c r="K451">
        <v>1</v>
      </c>
      <c r="L451" s="5" t="s">
        <v>1478</v>
      </c>
      <c r="M451" s="10" t="s">
        <v>1478</v>
      </c>
      <c r="N451">
        <v>8</v>
      </c>
      <c r="O451" s="10">
        <v>0.33333333333333331</v>
      </c>
      <c r="P451" s="5">
        <v>1</v>
      </c>
      <c r="Q451" s="5" t="s">
        <v>1493</v>
      </c>
      <c r="R451" s="5" t="s">
        <v>1478</v>
      </c>
      <c r="S451" s="5" t="s">
        <v>1503</v>
      </c>
      <c r="T451" s="5" t="s">
        <v>1506</v>
      </c>
    </row>
    <row r="452" spans="1:20" x14ac:dyDescent="0.35">
      <c r="A452" s="1" t="s">
        <v>450</v>
      </c>
      <c r="B452" s="4" t="s">
        <v>941</v>
      </c>
      <c r="C452" s="5" t="s">
        <v>1431</v>
      </c>
      <c r="D452" s="5">
        <v>0</v>
      </c>
      <c r="E452" s="5">
        <v>0</v>
      </c>
      <c r="F452">
        <v>-7.3397325000000002</v>
      </c>
      <c r="G452">
        <v>1.1937561838959269E-2</v>
      </c>
      <c r="H452">
        <v>0.64986446270575893</v>
      </c>
      <c r="I452">
        <v>3.053147944735318</v>
      </c>
      <c r="J452">
        <v>40</v>
      </c>
      <c r="K452">
        <v>1</v>
      </c>
      <c r="L452" s="5">
        <v>17.7</v>
      </c>
      <c r="M452" s="10">
        <v>0</v>
      </c>
      <c r="N452" t="s">
        <v>1478</v>
      </c>
      <c r="O452" s="10">
        <v>0.2</v>
      </c>
      <c r="P452" s="5">
        <v>15</v>
      </c>
      <c r="Q452" s="5" t="s">
        <v>1490</v>
      </c>
      <c r="R452" s="5" t="s">
        <v>1497</v>
      </c>
      <c r="S452" s="5" t="s">
        <v>1503</v>
      </c>
      <c r="T452" s="5" t="s">
        <v>1508</v>
      </c>
    </row>
    <row r="453" spans="1:20" x14ac:dyDescent="0.35">
      <c r="A453" s="2" t="s">
        <v>451</v>
      </c>
      <c r="B453" s="4" t="s">
        <v>942</v>
      </c>
      <c r="C453" s="5" t="s">
        <v>1432</v>
      </c>
      <c r="D453" s="5">
        <v>1</v>
      </c>
      <c r="E453" s="5">
        <v>380.67</v>
      </c>
      <c r="F453" s="7">
        <v>18.6116955</v>
      </c>
      <c r="G453" s="7">
        <v>1.3416929999999999E-3</v>
      </c>
      <c r="H453" s="7">
        <v>0.1124458</v>
      </c>
      <c r="I453" s="7">
        <v>1.8022864565000001</v>
      </c>
      <c r="J453">
        <v>48</v>
      </c>
      <c r="K453">
        <v>1</v>
      </c>
      <c r="L453" s="5">
        <v>14.3</v>
      </c>
      <c r="M453" s="10">
        <v>5.2</v>
      </c>
      <c r="N453">
        <v>30</v>
      </c>
      <c r="O453" s="10">
        <v>0.25</v>
      </c>
      <c r="P453" s="5">
        <v>30</v>
      </c>
      <c r="Q453" s="5" t="s">
        <v>1494</v>
      </c>
      <c r="R453" s="5" t="s">
        <v>1497</v>
      </c>
      <c r="S453" s="5" t="s">
        <v>1503</v>
      </c>
      <c r="T453" s="5" t="s">
        <v>1508</v>
      </c>
    </row>
    <row r="454" spans="1:20" x14ac:dyDescent="0.35">
      <c r="A454" s="1" t="s">
        <v>452</v>
      </c>
      <c r="B454" s="4" t="s">
        <v>943</v>
      </c>
      <c r="C454" s="5" t="s">
        <v>1433</v>
      </c>
      <c r="D454" s="5">
        <v>0</v>
      </c>
      <c r="E454" s="5">
        <v>0</v>
      </c>
      <c r="F454">
        <v>10.751223899999999</v>
      </c>
      <c r="G454">
        <v>3.591594059600045E-3</v>
      </c>
      <c r="H454">
        <v>0.34232114679766018</v>
      </c>
      <c r="I454">
        <v>2.6938351067478088</v>
      </c>
      <c r="J454">
        <v>84</v>
      </c>
      <c r="K454">
        <v>1</v>
      </c>
      <c r="L454" s="5">
        <v>12.5</v>
      </c>
      <c r="M454" s="10">
        <v>0</v>
      </c>
      <c r="N454">
        <v>20</v>
      </c>
      <c r="O454" s="10">
        <v>0.125</v>
      </c>
      <c r="P454" s="5">
        <v>18</v>
      </c>
      <c r="Q454" s="5" t="s">
        <v>1490</v>
      </c>
      <c r="R454" s="5" t="s">
        <v>1478</v>
      </c>
      <c r="S454" s="5" t="s">
        <v>1501</v>
      </c>
      <c r="T454" s="5" t="s">
        <v>1506</v>
      </c>
    </row>
    <row r="455" spans="1:20" x14ac:dyDescent="0.35">
      <c r="A455" s="1" t="s">
        <v>453</v>
      </c>
      <c r="B455" s="4" t="s">
        <v>944</v>
      </c>
      <c r="C455" s="5" t="s">
        <v>1434</v>
      </c>
      <c r="D455" s="5">
        <v>0</v>
      </c>
      <c r="E455" s="5">
        <v>0</v>
      </c>
      <c r="F455">
        <v>22.0123465</v>
      </c>
      <c r="G455">
        <v>5.9171194860203229E-5</v>
      </c>
      <c r="H455">
        <v>0.1333494128294937</v>
      </c>
      <c r="I455">
        <v>1.5628442480969551</v>
      </c>
      <c r="J455">
        <v>56</v>
      </c>
      <c r="K455">
        <v>1</v>
      </c>
      <c r="L455" s="5">
        <v>13.5</v>
      </c>
      <c r="M455" s="10">
        <v>9</v>
      </c>
      <c r="N455">
        <v>30</v>
      </c>
      <c r="O455" s="10">
        <v>0.25</v>
      </c>
      <c r="P455" s="5">
        <v>60</v>
      </c>
      <c r="Q455" s="5" t="s">
        <v>1490</v>
      </c>
      <c r="R455" s="5" t="s">
        <v>1497</v>
      </c>
      <c r="S455" s="5" t="s">
        <v>1503</v>
      </c>
      <c r="T455" s="5" t="s">
        <v>1506</v>
      </c>
    </row>
    <row r="456" spans="1:20" x14ac:dyDescent="0.35">
      <c r="A456" s="1" t="s">
        <v>454</v>
      </c>
      <c r="B456" s="4" t="s">
        <v>945</v>
      </c>
      <c r="C456" s="5" t="s">
        <v>1435</v>
      </c>
      <c r="D456" s="5">
        <v>0</v>
      </c>
      <c r="E456" s="5">
        <v>0</v>
      </c>
      <c r="F456" t="s">
        <v>1478</v>
      </c>
      <c r="G456" t="s">
        <v>1478</v>
      </c>
      <c r="H456" t="s">
        <v>1478</v>
      </c>
      <c r="I456" t="s">
        <v>1478</v>
      </c>
      <c r="J456" t="s">
        <v>1478</v>
      </c>
      <c r="K456">
        <v>1</v>
      </c>
      <c r="L456" s="5">
        <v>5.2</v>
      </c>
      <c r="M456" s="10">
        <v>0</v>
      </c>
      <c r="N456">
        <v>20</v>
      </c>
      <c r="O456" s="10">
        <v>0.25</v>
      </c>
      <c r="P456" s="5">
        <v>3</v>
      </c>
      <c r="Q456" s="5" t="s">
        <v>1491</v>
      </c>
      <c r="R456" s="5" t="s">
        <v>1496</v>
      </c>
      <c r="S456" s="5" t="s">
        <v>1502</v>
      </c>
      <c r="T456" s="5" t="s">
        <v>1506</v>
      </c>
    </row>
    <row r="457" spans="1:20" x14ac:dyDescent="0.35">
      <c r="A457" s="1" t="s">
        <v>455</v>
      </c>
      <c r="B457" s="4" t="s">
        <v>946</v>
      </c>
      <c r="C457" s="5" t="s">
        <v>1436</v>
      </c>
      <c r="D457" s="5">
        <v>0</v>
      </c>
      <c r="E457" s="5">
        <v>0</v>
      </c>
      <c r="F457" s="7">
        <v>24.140311333332999</v>
      </c>
      <c r="G457" s="7">
        <v>1.1813240000000001E-3</v>
      </c>
      <c r="H457" s="7">
        <v>0.39592284366667002</v>
      </c>
      <c r="I457" s="7">
        <v>2.0780980283332999</v>
      </c>
      <c r="J457">
        <v>41</v>
      </c>
      <c r="K457">
        <v>1</v>
      </c>
      <c r="L457" s="5">
        <v>12.5</v>
      </c>
      <c r="M457" s="10">
        <v>7</v>
      </c>
      <c r="N457">
        <v>30</v>
      </c>
      <c r="O457" s="10">
        <v>0.04</v>
      </c>
      <c r="P457" s="5">
        <v>40</v>
      </c>
      <c r="Q457" s="5" t="s">
        <v>1490</v>
      </c>
      <c r="R457" s="5" t="s">
        <v>1497</v>
      </c>
      <c r="S457" s="5" t="s">
        <v>1501</v>
      </c>
      <c r="T457" s="5" t="s">
        <v>1506</v>
      </c>
    </row>
    <row r="458" spans="1:20" x14ac:dyDescent="0.35">
      <c r="A458" s="1" t="s">
        <v>456</v>
      </c>
      <c r="B458" s="4" t="s">
        <v>947</v>
      </c>
      <c r="C458" s="5" t="s">
        <v>1437</v>
      </c>
      <c r="D458" s="5">
        <v>0</v>
      </c>
      <c r="E458" s="5">
        <v>0</v>
      </c>
      <c r="F458" s="7">
        <v>-4.4134975000000001</v>
      </c>
      <c r="G458" s="7">
        <v>5.360386E-3</v>
      </c>
      <c r="H458" s="7">
        <v>0.53318907149999994</v>
      </c>
      <c r="I458" s="7">
        <v>1.6849675275</v>
      </c>
      <c r="J458">
        <v>72</v>
      </c>
      <c r="K458">
        <v>1</v>
      </c>
      <c r="L458" s="5">
        <v>17</v>
      </c>
      <c r="M458" s="10">
        <v>2</v>
      </c>
      <c r="N458">
        <v>30</v>
      </c>
      <c r="O458" s="10">
        <v>0.5</v>
      </c>
      <c r="P458" s="5">
        <v>18</v>
      </c>
      <c r="Q458" s="5" t="s">
        <v>1490</v>
      </c>
      <c r="R458" s="5" t="s">
        <v>1497</v>
      </c>
      <c r="S458" s="5" t="s">
        <v>1501</v>
      </c>
      <c r="T458" s="5" t="s">
        <v>1506</v>
      </c>
    </row>
    <row r="459" spans="1:20" x14ac:dyDescent="0.35">
      <c r="A459" s="1" t="s">
        <v>457</v>
      </c>
      <c r="B459" s="4" t="s">
        <v>948</v>
      </c>
      <c r="C459" s="5" t="s">
        <v>1438</v>
      </c>
      <c r="D459" s="5">
        <v>0</v>
      </c>
      <c r="E459" s="5">
        <v>0</v>
      </c>
      <c r="F459" s="7">
        <v>26.844369499999999</v>
      </c>
      <c r="G459" s="7">
        <v>9.3961684999999996E-3</v>
      </c>
      <c r="H459" s="7">
        <v>0.89624609624999996</v>
      </c>
      <c r="I459" s="7">
        <v>4.3717405640000004</v>
      </c>
      <c r="J459">
        <v>9</v>
      </c>
      <c r="K459">
        <v>1</v>
      </c>
      <c r="L459" s="5">
        <v>6.55</v>
      </c>
      <c r="M459" s="10">
        <v>2.7</v>
      </c>
      <c r="N459" t="s">
        <v>1478</v>
      </c>
      <c r="O459" s="10">
        <v>0.33333333333333331</v>
      </c>
      <c r="P459" s="5">
        <v>5</v>
      </c>
      <c r="Q459" s="5" t="s">
        <v>1492</v>
      </c>
      <c r="R459" s="5" t="s">
        <v>1497</v>
      </c>
      <c r="S459" s="5" t="s">
        <v>1503</v>
      </c>
      <c r="T459" s="5" t="s">
        <v>1506</v>
      </c>
    </row>
    <row r="460" spans="1:20" x14ac:dyDescent="0.35">
      <c r="A460" s="2" t="s">
        <v>458</v>
      </c>
      <c r="B460" s="4" t="s">
        <v>949</v>
      </c>
      <c r="C460" s="5" t="s">
        <v>1439</v>
      </c>
      <c r="D460" s="5">
        <v>1</v>
      </c>
      <c r="E460" s="5">
        <v>1</v>
      </c>
      <c r="F460" s="7">
        <v>24.9559426</v>
      </c>
      <c r="G460" s="7">
        <v>5.8516480000000001E-3</v>
      </c>
      <c r="H460" s="7">
        <v>0.8834327595</v>
      </c>
      <c r="I460" s="7">
        <v>4.9126097739999999</v>
      </c>
      <c r="J460">
        <v>32</v>
      </c>
      <c r="K460">
        <v>0</v>
      </c>
      <c r="L460" s="5">
        <v>12.25</v>
      </c>
      <c r="M460" s="10">
        <v>3.5</v>
      </c>
      <c r="N460">
        <v>40</v>
      </c>
      <c r="O460" s="10">
        <v>1</v>
      </c>
      <c r="P460" s="5">
        <v>4</v>
      </c>
      <c r="Q460" s="5" t="s">
        <v>1491</v>
      </c>
      <c r="R460" s="5" t="s">
        <v>1478</v>
      </c>
      <c r="S460" s="5" t="s">
        <v>1502</v>
      </c>
      <c r="T460" s="5" t="s">
        <v>1509</v>
      </c>
    </row>
    <row r="461" spans="1:20" x14ac:dyDescent="0.35">
      <c r="A461" s="1" t="s">
        <v>459</v>
      </c>
      <c r="B461" s="4" t="s">
        <v>950</v>
      </c>
      <c r="C461" s="5" t="s">
        <v>1440</v>
      </c>
      <c r="D461" s="5">
        <v>0</v>
      </c>
      <c r="E461" s="5">
        <v>0</v>
      </c>
      <c r="F461">
        <v>24.3612629</v>
      </c>
      <c r="G461">
        <v>9.108628017550453E-3</v>
      </c>
      <c r="H461">
        <v>0.94580754701127401</v>
      </c>
      <c r="I461">
        <v>5.2740758612911049</v>
      </c>
      <c r="J461">
        <v>15</v>
      </c>
      <c r="K461">
        <v>1</v>
      </c>
      <c r="L461" s="5" t="s">
        <v>1478</v>
      </c>
      <c r="M461" s="10" t="s">
        <v>1478</v>
      </c>
      <c r="N461">
        <v>16</v>
      </c>
      <c r="O461" s="10">
        <v>1</v>
      </c>
      <c r="P461" s="5">
        <v>1</v>
      </c>
      <c r="Q461" s="5" t="s">
        <v>1493</v>
      </c>
      <c r="R461" s="5" t="s">
        <v>1478</v>
      </c>
      <c r="S461" s="5" t="s">
        <v>1501</v>
      </c>
      <c r="T461" s="5" t="s">
        <v>1506</v>
      </c>
    </row>
    <row r="462" spans="1:20" x14ac:dyDescent="0.35">
      <c r="A462" s="1" t="s">
        <v>460</v>
      </c>
      <c r="B462" s="4" t="s">
        <v>951</v>
      </c>
      <c r="C462" s="5" t="s">
        <v>1441</v>
      </c>
      <c r="D462" s="5">
        <v>0</v>
      </c>
      <c r="E462" s="5">
        <v>0</v>
      </c>
      <c r="F462">
        <v>26.717724199999999</v>
      </c>
      <c r="G462">
        <v>9.3171391796706051E-3</v>
      </c>
      <c r="H462">
        <v>0.94573747495125082</v>
      </c>
      <c r="I462">
        <v>3.4243719610008032</v>
      </c>
      <c r="J462">
        <v>14</v>
      </c>
      <c r="K462">
        <v>1</v>
      </c>
      <c r="L462" s="5">
        <v>0.12</v>
      </c>
      <c r="M462" s="10">
        <v>0.02</v>
      </c>
      <c r="N462">
        <v>16</v>
      </c>
      <c r="O462" s="10">
        <v>1</v>
      </c>
      <c r="P462" s="5">
        <v>1</v>
      </c>
      <c r="Q462" s="5" t="s">
        <v>1493</v>
      </c>
      <c r="R462" s="5" t="s">
        <v>1478</v>
      </c>
      <c r="S462" s="5" t="s">
        <v>1501</v>
      </c>
      <c r="T462" s="5" t="s">
        <v>1506</v>
      </c>
    </row>
    <row r="463" spans="1:20" x14ac:dyDescent="0.35">
      <c r="A463" s="1" t="s">
        <v>461</v>
      </c>
      <c r="B463" s="4" t="s">
        <v>952</v>
      </c>
      <c r="C463" s="5" t="s">
        <v>1442</v>
      </c>
      <c r="D463" s="5">
        <v>0</v>
      </c>
      <c r="E463" s="5">
        <v>0</v>
      </c>
      <c r="F463">
        <v>23.765556100000001</v>
      </c>
      <c r="G463">
        <v>1.1552241461935869E-2</v>
      </c>
      <c r="H463">
        <v>0.96132839310402962</v>
      </c>
      <c r="I463">
        <v>4.8497659722839401</v>
      </c>
      <c r="J463">
        <v>16</v>
      </c>
      <c r="K463">
        <v>1</v>
      </c>
      <c r="L463" s="5" t="s">
        <v>1478</v>
      </c>
      <c r="M463" s="10" t="s">
        <v>1478</v>
      </c>
      <c r="N463">
        <v>16</v>
      </c>
      <c r="O463" s="10">
        <v>1</v>
      </c>
      <c r="P463" s="5">
        <v>1</v>
      </c>
      <c r="Q463" s="5" t="s">
        <v>1493</v>
      </c>
      <c r="R463" s="5" t="s">
        <v>1478</v>
      </c>
      <c r="S463" s="5" t="s">
        <v>1501</v>
      </c>
      <c r="T463" s="5" t="s">
        <v>1506</v>
      </c>
    </row>
    <row r="464" spans="1:20" x14ac:dyDescent="0.35">
      <c r="A464" s="1" t="s">
        <v>462</v>
      </c>
      <c r="B464" s="4" t="s">
        <v>953</v>
      </c>
      <c r="C464" s="5" t="s">
        <v>1443</v>
      </c>
      <c r="D464" s="5">
        <v>0</v>
      </c>
      <c r="E464" s="5">
        <v>0</v>
      </c>
      <c r="F464">
        <v>27.944604500000001</v>
      </c>
      <c r="G464">
        <v>4.4261608272790909E-3</v>
      </c>
      <c r="H464">
        <v>0.91822913289070129</v>
      </c>
      <c r="I464">
        <v>5.17064627011617</v>
      </c>
      <c r="J464">
        <v>11</v>
      </c>
      <c r="K464">
        <v>1</v>
      </c>
      <c r="L464" s="5" t="s">
        <v>1478</v>
      </c>
      <c r="M464" s="10" t="s">
        <v>1478</v>
      </c>
      <c r="N464">
        <v>16</v>
      </c>
      <c r="O464" s="10">
        <v>1</v>
      </c>
      <c r="P464" s="5">
        <v>1</v>
      </c>
      <c r="Q464" s="5" t="s">
        <v>1493</v>
      </c>
      <c r="R464" s="5" t="s">
        <v>1478</v>
      </c>
      <c r="S464" s="5" t="s">
        <v>1501</v>
      </c>
      <c r="T464" s="5" t="s">
        <v>1506</v>
      </c>
    </row>
    <row r="465" spans="1:20" x14ac:dyDescent="0.35">
      <c r="A465" s="1" t="s">
        <v>463</v>
      </c>
      <c r="B465" s="4" t="s">
        <v>954</v>
      </c>
      <c r="C465" s="5" t="s">
        <v>1444</v>
      </c>
      <c r="D465" s="5">
        <v>0</v>
      </c>
      <c r="E465" s="5">
        <v>0</v>
      </c>
      <c r="F465">
        <v>22.317636100000001</v>
      </c>
      <c r="G465">
        <v>1.519750594161451E-2</v>
      </c>
      <c r="H465">
        <v>0.96706175804138184</v>
      </c>
      <c r="I465">
        <v>5.057849645614624</v>
      </c>
      <c r="J465">
        <v>16</v>
      </c>
      <c r="K465">
        <v>1</v>
      </c>
      <c r="L465" s="5">
        <v>0.06</v>
      </c>
      <c r="M465" s="10">
        <v>0</v>
      </c>
      <c r="N465">
        <v>12</v>
      </c>
      <c r="O465" s="10">
        <v>1</v>
      </c>
      <c r="P465" s="5">
        <v>1</v>
      </c>
      <c r="Q465" s="5" t="s">
        <v>1493</v>
      </c>
      <c r="R465" s="5" t="s">
        <v>1478</v>
      </c>
      <c r="S465" s="5" t="s">
        <v>1501</v>
      </c>
      <c r="T465" s="5" t="s">
        <v>1506</v>
      </c>
    </row>
    <row r="466" spans="1:20" x14ac:dyDescent="0.35">
      <c r="A466" s="1" t="s">
        <v>464</v>
      </c>
      <c r="B466" s="4" t="s">
        <v>955</v>
      </c>
      <c r="C466" s="5" t="s">
        <v>1445</v>
      </c>
      <c r="D466" s="5">
        <v>0</v>
      </c>
      <c r="E466" s="5">
        <v>0</v>
      </c>
      <c r="F466">
        <v>26.5353943</v>
      </c>
      <c r="G466">
        <v>1.892055384814739E-3</v>
      </c>
      <c r="H466">
        <v>0.83455276489257813</v>
      </c>
      <c r="I466">
        <v>4.8962577819824222</v>
      </c>
      <c r="J466">
        <v>5</v>
      </c>
      <c r="K466">
        <v>1</v>
      </c>
      <c r="L466" s="5">
        <v>0.13</v>
      </c>
      <c r="M466" s="10">
        <v>0.05</v>
      </c>
      <c r="N466">
        <v>12</v>
      </c>
      <c r="O466" s="10">
        <v>1</v>
      </c>
      <c r="P466" s="5">
        <v>1</v>
      </c>
      <c r="Q466" s="5" t="s">
        <v>1493</v>
      </c>
      <c r="R466" s="5" t="s">
        <v>1478</v>
      </c>
      <c r="S466" s="5" t="s">
        <v>1501</v>
      </c>
      <c r="T466" s="5" t="s">
        <v>1506</v>
      </c>
    </row>
    <row r="467" spans="1:20" x14ac:dyDescent="0.35">
      <c r="A467" s="1" t="s">
        <v>465</v>
      </c>
      <c r="B467" s="4" t="s">
        <v>956</v>
      </c>
      <c r="C467" s="5" t="s">
        <v>1446</v>
      </c>
      <c r="D467" s="5">
        <v>0</v>
      </c>
      <c r="E467" s="5">
        <v>0</v>
      </c>
      <c r="F467">
        <v>24.916514800000002</v>
      </c>
      <c r="G467">
        <v>4.9106197354073329E-3</v>
      </c>
      <c r="H467">
        <v>0.88162175152036881</v>
      </c>
      <c r="I467">
        <v>5.7365420866413279</v>
      </c>
      <c r="J467">
        <v>15</v>
      </c>
      <c r="K467">
        <v>1</v>
      </c>
      <c r="L467" s="5" t="s">
        <v>1478</v>
      </c>
      <c r="M467" s="10" t="s">
        <v>1478</v>
      </c>
      <c r="N467">
        <v>17</v>
      </c>
      <c r="O467" s="10">
        <v>1</v>
      </c>
      <c r="P467" s="5">
        <v>1</v>
      </c>
      <c r="Q467" s="5" t="s">
        <v>1493</v>
      </c>
      <c r="R467" s="5" t="s">
        <v>1478</v>
      </c>
      <c r="S467" s="5" t="s">
        <v>1501</v>
      </c>
      <c r="T467" s="5" t="s">
        <v>1506</v>
      </c>
    </row>
    <row r="468" spans="1:20" x14ac:dyDescent="0.35">
      <c r="A468" s="1" t="s">
        <v>466</v>
      </c>
      <c r="B468" s="4" t="s">
        <v>957</v>
      </c>
      <c r="C468" s="5" t="s">
        <v>1447</v>
      </c>
      <c r="D468" s="5">
        <v>0</v>
      </c>
      <c r="E468" s="5">
        <v>0</v>
      </c>
      <c r="F468">
        <v>25.322338599999998</v>
      </c>
      <c r="G468">
        <v>4.8475155641359308E-3</v>
      </c>
      <c r="H468">
        <v>0.8933382343362879</v>
      </c>
      <c r="I468">
        <v>5.807539802708038</v>
      </c>
      <c r="J468">
        <v>15</v>
      </c>
      <c r="K468">
        <v>1</v>
      </c>
      <c r="L468" s="5" t="s">
        <v>1478</v>
      </c>
      <c r="M468" s="10" t="s">
        <v>1478</v>
      </c>
      <c r="N468" t="s">
        <v>1478</v>
      </c>
      <c r="O468" s="10">
        <v>1</v>
      </c>
      <c r="P468" s="5">
        <v>1</v>
      </c>
      <c r="Q468" s="5" t="s">
        <v>1493</v>
      </c>
      <c r="R468" s="5" t="s">
        <v>1478</v>
      </c>
      <c r="S468" s="5" t="s">
        <v>1501</v>
      </c>
      <c r="T468" s="5" t="s">
        <v>1506</v>
      </c>
    </row>
    <row r="469" spans="1:20" x14ac:dyDescent="0.35">
      <c r="A469" s="1" t="s">
        <v>467</v>
      </c>
      <c r="B469" s="4" t="s">
        <v>958</v>
      </c>
      <c r="C469" s="5" t="s">
        <v>1448</v>
      </c>
      <c r="D469" s="5">
        <v>0</v>
      </c>
      <c r="E469" s="5">
        <v>0</v>
      </c>
      <c r="F469" s="7">
        <v>27.257627119999999</v>
      </c>
      <c r="G469" s="7">
        <v>9.3979900000000002E-3</v>
      </c>
      <c r="H469" s="7">
        <v>0.92674488099999996</v>
      </c>
      <c r="I469" s="7">
        <v>5.045745309</v>
      </c>
      <c r="J469">
        <v>12</v>
      </c>
      <c r="K469">
        <v>1</v>
      </c>
      <c r="L469" s="5">
        <v>0.13</v>
      </c>
      <c r="M469" s="10">
        <v>0.05</v>
      </c>
      <c r="N469">
        <v>12</v>
      </c>
      <c r="O469" s="10">
        <v>1</v>
      </c>
      <c r="P469" s="5">
        <v>1</v>
      </c>
      <c r="Q469" s="5" t="s">
        <v>1493</v>
      </c>
      <c r="R469" s="5" t="s">
        <v>1478</v>
      </c>
      <c r="S469" s="5" t="s">
        <v>1501</v>
      </c>
      <c r="T469" s="5" t="s">
        <v>1506</v>
      </c>
    </row>
    <row r="470" spans="1:20" x14ac:dyDescent="0.35">
      <c r="A470" s="1" t="s">
        <v>468</v>
      </c>
      <c r="B470" s="4" t="s">
        <v>959</v>
      </c>
      <c r="C470" s="5" t="s">
        <v>1449</v>
      </c>
      <c r="D470" s="5">
        <v>0</v>
      </c>
      <c r="E470" s="5">
        <v>0</v>
      </c>
      <c r="F470">
        <v>26.798181199999998</v>
      </c>
      <c r="G470">
        <v>2.0066584693267941E-3</v>
      </c>
      <c r="H470">
        <v>0.8451937735080719</v>
      </c>
      <c r="I470">
        <v>5.6953125</v>
      </c>
      <c r="J470">
        <v>2</v>
      </c>
      <c r="K470">
        <v>1</v>
      </c>
      <c r="L470" s="5">
        <v>0.11</v>
      </c>
      <c r="M470" s="10">
        <v>0.02</v>
      </c>
      <c r="N470" t="s">
        <v>1478</v>
      </c>
      <c r="O470" s="10">
        <v>1</v>
      </c>
      <c r="P470" s="5">
        <v>1</v>
      </c>
      <c r="Q470" s="5" t="s">
        <v>1493</v>
      </c>
      <c r="R470" s="5" t="s">
        <v>1478</v>
      </c>
      <c r="S470" s="5" t="s">
        <v>1501</v>
      </c>
      <c r="T470" s="5" t="s">
        <v>1506</v>
      </c>
    </row>
    <row r="471" spans="1:20" x14ac:dyDescent="0.35">
      <c r="A471" s="1" t="s">
        <v>469</v>
      </c>
      <c r="B471" s="4" t="s">
        <v>960</v>
      </c>
      <c r="C471" s="5" t="s">
        <v>1450</v>
      </c>
      <c r="D471" s="5">
        <v>0</v>
      </c>
      <c r="E471" s="5">
        <v>0</v>
      </c>
      <c r="F471">
        <v>25.5104553</v>
      </c>
      <c r="G471">
        <v>8.8044322095811364E-3</v>
      </c>
      <c r="H471">
        <v>0.93621387481689455</v>
      </c>
      <c r="I471">
        <v>4.8935675659487323</v>
      </c>
      <c r="J471">
        <v>15</v>
      </c>
      <c r="K471">
        <v>1</v>
      </c>
      <c r="L471" s="5" t="s">
        <v>1478</v>
      </c>
      <c r="M471" s="10" t="s">
        <v>1478</v>
      </c>
      <c r="N471">
        <v>10</v>
      </c>
      <c r="O471" s="10">
        <v>1</v>
      </c>
      <c r="P471" s="5">
        <v>1</v>
      </c>
      <c r="Q471" s="5" t="s">
        <v>1493</v>
      </c>
      <c r="R471" s="5" t="s">
        <v>1478</v>
      </c>
      <c r="S471" s="5" t="s">
        <v>1501</v>
      </c>
      <c r="T471" s="5" t="s">
        <v>1506</v>
      </c>
    </row>
    <row r="472" spans="1:20" x14ac:dyDescent="0.35">
      <c r="A472" s="1" t="s">
        <v>470</v>
      </c>
      <c r="B472" s="4" t="s">
        <v>961</v>
      </c>
      <c r="C472" s="5" t="s">
        <v>1451</v>
      </c>
      <c r="D472" s="5">
        <v>1</v>
      </c>
      <c r="E472" s="5">
        <v>2</v>
      </c>
      <c r="F472" s="7">
        <v>20.387489774999999</v>
      </c>
      <c r="G472" s="7">
        <v>8.7383267499999996E-4</v>
      </c>
      <c r="H472" s="7">
        <v>0.2329033975</v>
      </c>
      <c r="I472" s="7">
        <v>1.79957322475</v>
      </c>
      <c r="J472">
        <v>56</v>
      </c>
      <c r="K472">
        <v>1</v>
      </c>
      <c r="L472" s="5">
        <v>17</v>
      </c>
      <c r="M472" s="10">
        <v>6</v>
      </c>
      <c r="N472">
        <v>15</v>
      </c>
      <c r="O472" s="10">
        <v>0.33333333333333331</v>
      </c>
      <c r="P472" s="5">
        <v>27</v>
      </c>
      <c r="Q472" s="5" t="s">
        <v>1490</v>
      </c>
      <c r="R472" s="5" t="s">
        <v>1496</v>
      </c>
      <c r="S472" s="5" t="s">
        <v>1503</v>
      </c>
      <c r="T472" s="5" t="s">
        <v>1506</v>
      </c>
    </row>
    <row r="473" spans="1:20" x14ac:dyDescent="0.35">
      <c r="A473" s="1" t="s">
        <v>471</v>
      </c>
      <c r="B473" s="4" t="s">
        <v>962</v>
      </c>
      <c r="C473" s="5" t="s">
        <v>1452</v>
      </c>
      <c r="D473" s="5">
        <v>0</v>
      </c>
      <c r="E473" s="5">
        <v>0</v>
      </c>
      <c r="F473" s="7">
        <v>26.45923535</v>
      </c>
      <c r="G473" s="7">
        <v>8.1468140000000005E-3</v>
      </c>
      <c r="H473" s="7">
        <v>0.85935535600000001</v>
      </c>
      <c r="I473" s="7">
        <v>4.87395393125</v>
      </c>
      <c r="J473">
        <v>13</v>
      </c>
      <c r="K473">
        <v>1</v>
      </c>
      <c r="L473" s="5">
        <v>10</v>
      </c>
      <c r="M473" s="10">
        <v>0</v>
      </c>
      <c r="N473">
        <v>20</v>
      </c>
      <c r="O473" s="10">
        <v>0.33333333333333331</v>
      </c>
      <c r="P473" s="5">
        <v>25</v>
      </c>
      <c r="Q473" s="5" t="s">
        <v>1492</v>
      </c>
      <c r="R473" s="5" t="s">
        <v>1497</v>
      </c>
      <c r="S473" s="5" t="s">
        <v>1503</v>
      </c>
      <c r="T473" s="5" t="s">
        <v>1508</v>
      </c>
    </row>
    <row r="474" spans="1:20" x14ac:dyDescent="0.35">
      <c r="A474" s="1" t="s">
        <v>472</v>
      </c>
      <c r="B474" s="4" t="s">
        <v>963</v>
      </c>
      <c r="C474" s="5" t="s">
        <v>1453</v>
      </c>
      <c r="D474" s="5">
        <v>0</v>
      </c>
      <c r="E474" s="5">
        <v>0</v>
      </c>
      <c r="F474">
        <v>24.1694031</v>
      </c>
      <c r="G474">
        <v>7.4962335638701911E-4</v>
      </c>
      <c r="H474">
        <v>0.57596886157989502</v>
      </c>
      <c r="I474">
        <v>5.8979016542434692</v>
      </c>
      <c r="J474">
        <v>38</v>
      </c>
      <c r="K474">
        <v>1</v>
      </c>
      <c r="L474" s="5" t="s">
        <v>1478</v>
      </c>
      <c r="M474" s="10" t="s">
        <v>1478</v>
      </c>
      <c r="N474" t="s">
        <v>1478</v>
      </c>
      <c r="O474" s="10">
        <v>0.33333333333333331</v>
      </c>
      <c r="P474" s="5" t="s">
        <v>1478</v>
      </c>
      <c r="Q474" s="5" t="s">
        <v>1492</v>
      </c>
      <c r="R474" s="5" t="s">
        <v>1497</v>
      </c>
      <c r="S474" s="5" t="s">
        <v>1503</v>
      </c>
      <c r="T474" s="5" t="s">
        <v>1478</v>
      </c>
    </row>
    <row r="475" spans="1:20" x14ac:dyDescent="0.35">
      <c r="A475" s="1" t="s">
        <v>473</v>
      </c>
      <c r="B475" s="4" t="s">
        <v>964</v>
      </c>
      <c r="C475" s="5" t="s">
        <v>1454</v>
      </c>
      <c r="D475" s="5">
        <v>0</v>
      </c>
      <c r="E475" s="5">
        <v>0</v>
      </c>
      <c r="F475" s="7">
        <v>26.738199666667001</v>
      </c>
      <c r="G475" s="7">
        <v>6.7711977777778001E-3</v>
      </c>
      <c r="H475" s="7">
        <v>0.89088312977777995</v>
      </c>
      <c r="I475" s="7">
        <v>4.0755243282500002</v>
      </c>
      <c r="J475">
        <v>17</v>
      </c>
      <c r="K475">
        <v>1</v>
      </c>
      <c r="L475" s="5">
        <v>6.15</v>
      </c>
      <c r="M475" s="10">
        <v>0.9</v>
      </c>
      <c r="N475">
        <v>20</v>
      </c>
      <c r="O475" s="10">
        <v>1</v>
      </c>
      <c r="P475" s="5">
        <v>30</v>
      </c>
      <c r="Q475" s="5" t="s">
        <v>1492</v>
      </c>
      <c r="R475" s="5" t="s">
        <v>1497</v>
      </c>
      <c r="S475" s="5" t="s">
        <v>1503</v>
      </c>
      <c r="T475" s="5" t="s">
        <v>1508</v>
      </c>
    </row>
    <row r="476" spans="1:20" x14ac:dyDescent="0.35">
      <c r="A476" s="1" t="s">
        <v>474</v>
      </c>
      <c r="B476" s="4" t="s">
        <v>965</v>
      </c>
      <c r="C476" s="5" t="s">
        <v>1455</v>
      </c>
      <c r="D476" s="5">
        <v>0</v>
      </c>
      <c r="E476" s="5">
        <v>0</v>
      </c>
      <c r="F476">
        <v>17.162683099999999</v>
      </c>
      <c r="G476">
        <v>1.8972498364746571E-3</v>
      </c>
      <c r="H476">
        <v>0.88779430091381073</v>
      </c>
      <c r="I476">
        <v>3.3208619256814318</v>
      </c>
      <c r="J476">
        <v>27</v>
      </c>
      <c r="K476">
        <v>1</v>
      </c>
      <c r="L476" s="5">
        <v>8.35</v>
      </c>
      <c r="M476" s="10">
        <v>4.3</v>
      </c>
      <c r="N476">
        <v>20</v>
      </c>
      <c r="O476" s="10">
        <v>0.5</v>
      </c>
      <c r="P476" s="5">
        <v>10</v>
      </c>
      <c r="Q476" s="5" t="s">
        <v>1492</v>
      </c>
      <c r="R476" s="5" t="s">
        <v>1497</v>
      </c>
      <c r="S476" s="5" t="s">
        <v>1503</v>
      </c>
      <c r="T476" s="5" t="s">
        <v>1508</v>
      </c>
    </row>
    <row r="477" spans="1:20" x14ac:dyDescent="0.35">
      <c r="A477" s="1" t="s">
        <v>475</v>
      </c>
      <c r="B477" s="4" t="s">
        <v>966</v>
      </c>
      <c r="C477" s="5" t="s">
        <v>1456</v>
      </c>
      <c r="D477" s="5">
        <v>0</v>
      </c>
      <c r="E477" s="5">
        <v>0</v>
      </c>
      <c r="F477" t="s">
        <v>1478</v>
      </c>
      <c r="G477" t="s">
        <v>1478</v>
      </c>
      <c r="H477" t="s">
        <v>1478</v>
      </c>
      <c r="I477" t="s">
        <v>1478</v>
      </c>
      <c r="J477" t="s">
        <v>1478</v>
      </c>
      <c r="K477">
        <v>1</v>
      </c>
      <c r="L477" s="5" t="s">
        <v>1478</v>
      </c>
      <c r="M477" s="10" t="s">
        <v>1478</v>
      </c>
      <c r="N477" t="s">
        <v>1478</v>
      </c>
      <c r="O477" s="10">
        <v>1</v>
      </c>
      <c r="P477" s="5" t="s">
        <v>1478</v>
      </c>
      <c r="Q477" s="5" t="s">
        <v>1492</v>
      </c>
      <c r="R477" s="5" t="s">
        <v>1497</v>
      </c>
      <c r="S477" s="5" t="s">
        <v>1503</v>
      </c>
      <c r="T477" s="5" t="s">
        <v>1508</v>
      </c>
    </row>
    <row r="478" spans="1:20" x14ac:dyDescent="0.35">
      <c r="A478" s="2" t="s">
        <v>476</v>
      </c>
      <c r="B478" s="4" t="s">
        <v>967</v>
      </c>
      <c r="C478" s="5" t="s">
        <v>1457</v>
      </c>
      <c r="D478" s="5">
        <v>0</v>
      </c>
      <c r="E478" s="5">
        <v>0</v>
      </c>
      <c r="F478">
        <v>8.7032284999999998</v>
      </c>
      <c r="G478">
        <v>3.1394054322651322E-3</v>
      </c>
      <c r="H478">
        <v>0.84583721485700503</v>
      </c>
      <c r="I478">
        <v>2.373808637836138</v>
      </c>
      <c r="J478">
        <v>39</v>
      </c>
      <c r="K478">
        <v>1</v>
      </c>
      <c r="L478" s="5">
        <v>6.7</v>
      </c>
      <c r="M478" s="10">
        <v>2.4</v>
      </c>
      <c r="N478" t="s">
        <v>1478</v>
      </c>
      <c r="O478" s="10">
        <v>1</v>
      </c>
      <c r="P478" s="5">
        <v>13</v>
      </c>
      <c r="Q478" s="5" t="s">
        <v>1492</v>
      </c>
      <c r="R478" s="5" t="s">
        <v>1497</v>
      </c>
      <c r="S478" s="5" t="s">
        <v>1503</v>
      </c>
      <c r="T478" s="5" t="s">
        <v>1508</v>
      </c>
    </row>
    <row r="479" spans="1:20" x14ac:dyDescent="0.35">
      <c r="A479" s="1" t="s">
        <v>477</v>
      </c>
      <c r="B479" s="4" t="s">
        <v>968</v>
      </c>
      <c r="C479" s="5" t="s">
        <v>1458</v>
      </c>
      <c r="D479" s="5">
        <v>0</v>
      </c>
      <c r="E479" s="5">
        <v>0</v>
      </c>
      <c r="F479" s="7">
        <v>14.446809399999999</v>
      </c>
      <c r="G479" s="7">
        <v>3.3927520000000002E-3</v>
      </c>
      <c r="H479" s="7">
        <v>0.161577788</v>
      </c>
      <c r="I479" s="7">
        <v>2.3220201999999999</v>
      </c>
      <c r="J479">
        <v>54</v>
      </c>
      <c r="K479">
        <v>1</v>
      </c>
      <c r="L479" s="5">
        <v>10.5</v>
      </c>
      <c r="M479" s="10">
        <v>3</v>
      </c>
      <c r="N479" t="s">
        <v>1478</v>
      </c>
      <c r="O479" s="10">
        <v>0.5</v>
      </c>
      <c r="P479" s="5">
        <v>9</v>
      </c>
      <c r="Q479" s="5" t="s">
        <v>1492</v>
      </c>
      <c r="R479" s="5" t="s">
        <v>1497</v>
      </c>
      <c r="S479" s="5" t="s">
        <v>1503</v>
      </c>
      <c r="T479" s="5" t="s">
        <v>1508</v>
      </c>
    </row>
    <row r="480" spans="1:20" x14ac:dyDescent="0.35">
      <c r="A480" s="1" t="s">
        <v>478</v>
      </c>
      <c r="B480" s="4" t="s">
        <v>969</v>
      </c>
      <c r="C480" s="5" t="s">
        <v>1459</v>
      </c>
      <c r="D480" s="5">
        <v>0</v>
      </c>
      <c r="E480" s="5">
        <v>0</v>
      </c>
      <c r="F480" s="7">
        <v>27.051093600000002</v>
      </c>
      <c r="G480" s="7">
        <v>3.3927520000000002E-3</v>
      </c>
      <c r="H480" s="7">
        <v>0.57343541033333001</v>
      </c>
      <c r="I480" s="7">
        <v>4.2575411230000002</v>
      </c>
      <c r="J480">
        <v>28</v>
      </c>
      <c r="K480">
        <v>1</v>
      </c>
      <c r="L480" s="5">
        <v>6.75</v>
      </c>
      <c r="M480" s="10">
        <v>0.5</v>
      </c>
      <c r="N480">
        <v>25</v>
      </c>
      <c r="O480" s="10">
        <v>0.25</v>
      </c>
      <c r="P480" s="5">
        <v>29</v>
      </c>
      <c r="Q480" s="5" t="s">
        <v>1490</v>
      </c>
      <c r="R480" s="5" t="s">
        <v>1497</v>
      </c>
      <c r="S480" s="5" t="s">
        <v>1501</v>
      </c>
      <c r="T480" s="5" t="s">
        <v>1508</v>
      </c>
    </row>
    <row r="481" spans="1:20" x14ac:dyDescent="0.35">
      <c r="A481" s="1" t="s">
        <v>479</v>
      </c>
      <c r="B481" s="4" t="s">
        <v>970</v>
      </c>
      <c r="C481" s="5" t="s">
        <v>1460</v>
      </c>
      <c r="D481" s="5">
        <v>0</v>
      </c>
      <c r="E481" s="5">
        <v>0</v>
      </c>
      <c r="F481">
        <v>20.045353200000001</v>
      </c>
      <c r="G481">
        <v>6.7143079326746776E-4</v>
      </c>
      <c r="H481">
        <v>0.66336368300296644</v>
      </c>
      <c r="I481">
        <v>3.8825310089705898</v>
      </c>
      <c r="J481">
        <v>32</v>
      </c>
      <c r="K481">
        <v>1</v>
      </c>
      <c r="L481" s="5">
        <v>7.5</v>
      </c>
      <c r="M481" s="10">
        <v>3</v>
      </c>
      <c r="N481" t="s">
        <v>1478</v>
      </c>
      <c r="O481" s="10">
        <v>0.75</v>
      </c>
      <c r="P481" s="5">
        <v>18</v>
      </c>
      <c r="Q481" s="5" t="s">
        <v>1490</v>
      </c>
      <c r="R481" s="5" t="s">
        <v>1497</v>
      </c>
      <c r="S481" s="5" t="s">
        <v>1501</v>
      </c>
      <c r="T481" s="5" t="s">
        <v>1508</v>
      </c>
    </row>
    <row r="482" spans="1:20" x14ac:dyDescent="0.35">
      <c r="A482" s="1" t="s">
        <v>480</v>
      </c>
      <c r="B482" s="4" t="s">
        <v>971</v>
      </c>
      <c r="C482" s="5" t="s">
        <v>1461</v>
      </c>
      <c r="D482" s="5">
        <v>1</v>
      </c>
      <c r="E482" s="5">
        <v>2</v>
      </c>
      <c r="F482">
        <v>23.505134600000002</v>
      </c>
      <c r="G482">
        <v>8.4673064421006145E-4</v>
      </c>
      <c r="H482">
        <v>0.36162734704632921</v>
      </c>
      <c r="I482">
        <v>4.7290853844515652</v>
      </c>
      <c r="J482">
        <v>47</v>
      </c>
      <c r="K482">
        <v>1</v>
      </c>
      <c r="L482" s="5">
        <v>12.85</v>
      </c>
      <c r="M482" s="10">
        <v>3.9</v>
      </c>
      <c r="N482">
        <v>29</v>
      </c>
      <c r="O482" s="10">
        <v>0.5</v>
      </c>
      <c r="P482" s="5">
        <v>18</v>
      </c>
      <c r="Q482" s="5" t="s">
        <v>1492</v>
      </c>
      <c r="R482" s="5" t="s">
        <v>1497</v>
      </c>
      <c r="S482" s="5" t="s">
        <v>1503</v>
      </c>
      <c r="T482" s="5" t="s">
        <v>1508</v>
      </c>
    </row>
    <row r="483" spans="1:20" x14ac:dyDescent="0.35">
      <c r="A483" s="1" t="s">
        <v>481</v>
      </c>
      <c r="B483" s="4" t="s">
        <v>972</v>
      </c>
      <c r="C483" s="5" t="s">
        <v>1462</v>
      </c>
      <c r="D483" s="5">
        <v>0</v>
      </c>
      <c r="E483" s="5">
        <v>0</v>
      </c>
      <c r="F483">
        <v>21.118257100000001</v>
      </c>
      <c r="G483">
        <v>1.1906302825082089E-3</v>
      </c>
      <c r="H483">
        <v>0.39573360234498978</v>
      </c>
      <c r="I483">
        <v>5.032941023508708</v>
      </c>
      <c r="J483">
        <v>30</v>
      </c>
      <c r="K483">
        <v>1</v>
      </c>
      <c r="L483" s="5">
        <v>7.9</v>
      </c>
      <c r="M483" s="10">
        <v>1.4</v>
      </c>
      <c r="N483">
        <v>25</v>
      </c>
      <c r="O483" s="10">
        <v>0.5</v>
      </c>
      <c r="P483" s="5">
        <v>15</v>
      </c>
      <c r="Q483" s="5" t="s">
        <v>1492</v>
      </c>
      <c r="R483" s="5" t="s">
        <v>1497</v>
      </c>
      <c r="S483" s="5" t="s">
        <v>1503</v>
      </c>
      <c r="T483" s="5" t="s">
        <v>1508</v>
      </c>
    </row>
    <row r="484" spans="1:20" x14ac:dyDescent="0.35">
      <c r="A484" s="1" t="s">
        <v>482</v>
      </c>
      <c r="B484" s="4" t="s">
        <v>973</v>
      </c>
      <c r="C484" s="5" t="s">
        <v>1463</v>
      </c>
      <c r="D484" s="5">
        <v>0</v>
      </c>
      <c r="E484" s="5">
        <v>0</v>
      </c>
      <c r="F484">
        <v>25.9568759</v>
      </c>
      <c r="G484">
        <v>9.2908095361457933E-3</v>
      </c>
      <c r="H484">
        <v>0.86909878916210603</v>
      </c>
      <c r="I484">
        <v>2.392524899457988</v>
      </c>
      <c r="J484">
        <v>22</v>
      </c>
      <c r="K484">
        <v>1</v>
      </c>
      <c r="L484" s="5">
        <v>11.5</v>
      </c>
      <c r="M484" s="10">
        <v>3</v>
      </c>
      <c r="N484">
        <v>20</v>
      </c>
      <c r="O484" s="10" t="s">
        <v>1478</v>
      </c>
      <c r="P484" s="5">
        <v>13</v>
      </c>
      <c r="Q484" s="5" t="s">
        <v>1492</v>
      </c>
      <c r="R484" s="5" t="s">
        <v>1497</v>
      </c>
      <c r="S484" s="5" t="s">
        <v>1503</v>
      </c>
      <c r="T484" s="5" t="s">
        <v>1508</v>
      </c>
    </row>
    <row r="485" spans="1:20" x14ac:dyDescent="0.35">
      <c r="A485" s="1" t="s">
        <v>483</v>
      </c>
      <c r="B485" s="4" t="s">
        <v>974</v>
      </c>
      <c r="C485" s="5" t="s">
        <v>1464</v>
      </c>
      <c r="D485" s="5">
        <v>0</v>
      </c>
      <c r="E485" s="5">
        <v>0</v>
      </c>
      <c r="F485" s="7">
        <v>27.005008788889</v>
      </c>
      <c r="G485" s="7">
        <v>9.8108888888888998E-4</v>
      </c>
      <c r="H485" s="7">
        <v>0.71526250222221999</v>
      </c>
      <c r="I485" s="7">
        <v>5.0839601879999998</v>
      </c>
      <c r="J485">
        <v>19</v>
      </c>
      <c r="K485">
        <v>1</v>
      </c>
      <c r="L485" s="5">
        <v>7.4</v>
      </c>
      <c r="M485" s="10">
        <v>1.8</v>
      </c>
      <c r="N485">
        <v>30</v>
      </c>
      <c r="O485" s="10">
        <v>0.5</v>
      </c>
      <c r="P485" s="5">
        <v>12</v>
      </c>
      <c r="Q485" s="5" t="s">
        <v>1492</v>
      </c>
      <c r="R485" s="5" t="s">
        <v>1497</v>
      </c>
      <c r="S485" s="5" t="s">
        <v>1503</v>
      </c>
      <c r="T485" s="5" t="s">
        <v>1508</v>
      </c>
    </row>
    <row r="486" spans="1:20" x14ac:dyDescent="0.35">
      <c r="A486" s="1" t="s">
        <v>484</v>
      </c>
      <c r="B486" s="4" t="s">
        <v>975</v>
      </c>
      <c r="C486" s="5" t="s">
        <v>1465</v>
      </c>
      <c r="D486" s="5">
        <v>0</v>
      </c>
      <c r="E486" s="5">
        <v>0</v>
      </c>
      <c r="F486" s="7">
        <v>19.160878050000001</v>
      </c>
      <c r="G486" s="7">
        <v>4.2227699999999998E-4</v>
      </c>
      <c r="H486" s="7">
        <v>0.25818799399999998</v>
      </c>
      <c r="I486" s="7">
        <v>3.6160079330000001</v>
      </c>
      <c r="J486">
        <v>62</v>
      </c>
      <c r="K486">
        <v>1</v>
      </c>
      <c r="L486" s="5">
        <v>6.75</v>
      </c>
      <c r="M486" s="10">
        <v>1.1000000000000001</v>
      </c>
      <c r="N486">
        <v>30</v>
      </c>
      <c r="O486" s="10">
        <v>1</v>
      </c>
      <c r="P486" s="5">
        <v>18</v>
      </c>
      <c r="Q486" s="5" t="s">
        <v>1492</v>
      </c>
      <c r="R486" s="5" t="s">
        <v>1497</v>
      </c>
      <c r="S486" s="5" t="s">
        <v>1503</v>
      </c>
      <c r="T486" s="5" t="s">
        <v>1508</v>
      </c>
    </row>
    <row r="487" spans="1:20" x14ac:dyDescent="0.35">
      <c r="A487" s="2" t="s">
        <v>485</v>
      </c>
      <c r="B487" s="4" t="s">
        <v>976</v>
      </c>
      <c r="C487" s="5" t="s">
        <v>1466</v>
      </c>
      <c r="D487" s="5">
        <v>0</v>
      </c>
      <c r="E487" s="5">
        <v>0</v>
      </c>
      <c r="F487">
        <v>18.167932100000002</v>
      </c>
      <c r="G487">
        <v>1.9889860413968559E-3</v>
      </c>
      <c r="H487">
        <v>0.77987289428710938</v>
      </c>
      <c r="I487">
        <v>4.6781005859375</v>
      </c>
      <c r="J487">
        <v>16</v>
      </c>
      <c r="K487">
        <v>1</v>
      </c>
      <c r="L487" s="5">
        <v>8.15</v>
      </c>
      <c r="M487" s="10">
        <v>2.7</v>
      </c>
      <c r="N487">
        <v>20</v>
      </c>
      <c r="O487" s="10">
        <v>0.5</v>
      </c>
      <c r="P487" s="5">
        <v>6</v>
      </c>
      <c r="Q487" s="5" t="s">
        <v>1492</v>
      </c>
      <c r="R487" s="5" t="s">
        <v>1497</v>
      </c>
      <c r="S487" s="5" t="s">
        <v>1503</v>
      </c>
      <c r="T487" s="5" t="s">
        <v>1508</v>
      </c>
    </row>
    <row r="488" spans="1:20" x14ac:dyDescent="0.35">
      <c r="A488" s="1" t="s">
        <v>486</v>
      </c>
      <c r="B488" s="4" t="s">
        <v>977</v>
      </c>
      <c r="C488" s="5" t="s">
        <v>1467</v>
      </c>
      <c r="D488" s="5">
        <v>0</v>
      </c>
      <c r="E488" s="5">
        <v>0</v>
      </c>
      <c r="F488">
        <v>27.4999295</v>
      </c>
      <c r="G488">
        <v>3.4226190462639488E-3</v>
      </c>
      <c r="H488">
        <v>0.8228014641337924</v>
      </c>
      <c r="I488">
        <v>3.941755888421508</v>
      </c>
      <c r="J488">
        <v>32</v>
      </c>
      <c r="K488">
        <v>1</v>
      </c>
      <c r="L488" s="5">
        <v>6.15</v>
      </c>
      <c r="M488" s="10">
        <v>0.9</v>
      </c>
      <c r="N488">
        <v>20</v>
      </c>
      <c r="O488" s="10" t="s">
        <v>1478</v>
      </c>
      <c r="P488" s="5">
        <v>24</v>
      </c>
      <c r="Q488" s="5" t="s">
        <v>1492</v>
      </c>
      <c r="R488" s="5" t="s">
        <v>1497</v>
      </c>
      <c r="S488" s="5" t="s">
        <v>1503</v>
      </c>
      <c r="T488" s="5" t="s">
        <v>1508</v>
      </c>
    </row>
    <row r="489" spans="1:20" x14ac:dyDescent="0.35">
      <c r="A489" s="1" t="s">
        <v>487</v>
      </c>
      <c r="B489" s="4" t="s">
        <v>978</v>
      </c>
      <c r="C489" s="5" t="s">
        <v>1468</v>
      </c>
      <c r="D489" s="5">
        <v>0</v>
      </c>
      <c r="E489" s="5">
        <v>0</v>
      </c>
      <c r="F489">
        <v>3.8508545000000001</v>
      </c>
      <c r="G489">
        <v>1.015741294249892E-2</v>
      </c>
      <c r="H489">
        <v>0.30226235091686249</v>
      </c>
      <c r="I489">
        <v>4.1376805158005547</v>
      </c>
      <c r="J489">
        <v>32</v>
      </c>
      <c r="K489">
        <v>1</v>
      </c>
      <c r="L489" s="5" t="s">
        <v>1478</v>
      </c>
      <c r="M489" s="10" t="s">
        <v>1478</v>
      </c>
      <c r="N489" t="s">
        <v>1478</v>
      </c>
      <c r="O489" s="10">
        <v>0.33333333333333331</v>
      </c>
      <c r="P489" s="5" t="s">
        <v>1478</v>
      </c>
      <c r="Q489" s="5" t="s">
        <v>1492</v>
      </c>
      <c r="R489" s="5" t="s">
        <v>1497</v>
      </c>
      <c r="S489" s="5" t="s">
        <v>1503</v>
      </c>
      <c r="T489" s="5" t="s">
        <v>1508</v>
      </c>
    </row>
    <row r="490" spans="1:20" x14ac:dyDescent="0.35">
      <c r="A490" s="1" t="s">
        <v>488</v>
      </c>
      <c r="B490" s="4" t="s">
        <v>979</v>
      </c>
      <c r="C490" s="5" t="s">
        <v>1469</v>
      </c>
      <c r="D490" s="5">
        <v>0</v>
      </c>
      <c r="E490" s="5">
        <v>0</v>
      </c>
      <c r="F490" s="7">
        <v>24.469657325</v>
      </c>
      <c r="G490" s="7">
        <v>6.4449594999999998E-3</v>
      </c>
      <c r="H490" s="7">
        <v>0.58124649574999998</v>
      </c>
      <c r="I490" s="7">
        <v>3.1671219564999999</v>
      </c>
      <c r="J490">
        <v>29</v>
      </c>
      <c r="K490">
        <v>1</v>
      </c>
      <c r="L490" s="5">
        <v>7</v>
      </c>
      <c r="M490" s="10">
        <v>4</v>
      </c>
      <c r="N490">
        <v>23</v>
      </c>
      <c r="O490" s="10">
        <v>0.33333333333333331</v>
      </c>
      <c r="P490" s="5">
        <v>7</v>
      </c>
      <c r="Q490" s="5" t="s">
        <v>1492</v>
      </c>
      <c r="R490" s="5" t="s">
        <v>1497</v>
      </c>
      <c r="S490" s="5" t="s">
        <v>1503</v>
      </c>
      <c r="T490" s="5" t="s">
        <v>1508</v>
      </c>
    </row>
    <row r="491" spans="1:20" x14ac:dyDescent="0.35">
      <c r="A491" s="1" t="s">
        <v>489</v>
      </c>
      <c r="B491" s="4" t="s">
        <v>980</v>
      </c>
      <c r="C491" s="5" t="s">
        <v>1470</v>
      </c>
      <c r="D491" s="5">
        <v>0</v>
      </c>
      <c r="E491" s="5">
        <v>0</v>
      </c>
      <c r="F491">
        <v>25.191522200000001</v>
      </c>
      <c r="G491">
        <v>9.2253401609403742E-3</v>
      </c>
      <c r="H491">
        <v>0.91374331712722778</v>
      </c>
      <c r="I491">
        <v>5.4731649918989698</v>
      </c>
      <c r="J491">
        <v>25</v>
      </c>
      <c r="K491">
        <v>0</v>
      </c>
      <c r="L491" s="5">
        <v>3.45</v>
      </c>
      <c r="M491" s="10">
        <v>0.3</v>
      </c>
      <c r="N491">
        <v>20</v>
      </c>
      <c r="O491" s="10" t="s">
        <v>1478</v>
      </c>
      <c r="P491" s="5">
        <v>17</v>
      </c>
      <c r="Q491" s="5" t="s">
        <v>1490</v>
      </c>
      <c r="R491" s="5" t="s">
        <v>1499</v>
      </c>
      <c r="S491" s="5" t="s">
        <v>1501</v>
      </c>
      <c r="T491" s="5" t="s">
        <v>1506</v>
      </c>
    </row>
    <row r="492" spans="1:20" x14ac:dyDescent="0.35">
      <c r="A492" s="2" t="s">
        <v>490</v>
      </c>
      <c r="B492" s="4" t="s">
        <v>981</v>
      </c>
      <c r="C492" s="5" t="s">
        <v>1471</v>
      </c>
      <c r="D492" s="5">
        <v>0</v>
      </c>
      <c r="E492" s="5">
        <v>0</v>
      </c>
      <c r="F492" s="7">
        <v>24.3101655</v>
      </c>
      <c r="G492" s="7">
        <v>8.3462280000000007E-3</v>
      </c>
      <c r="H492" s="7">
        <v>0.91487698299999998</v>
      </c>
      <c r="I492">
        <v>4.03585397929288</v>
      </c>
      <c r="J492">
        <v>16</v>
      </c>
      <c r="K492">
        <v>0</v>
      </c>
      <c r="L492" s="5">
        <v>3.5</v>
      </c>
      <c r="M492" s="10">
        <v>1</v>
      </c>
      <c r="N492">
        <v>20</v>
      </c>
      <c r="O492" s="10">
        <v>1</v>
      </c>
      <c r="P492" s="5">
        <v>16</v>
      </c>
      <c r="Q492" s="5" t="s">
        <v>1491</v>
      </c>
      <c r="R492" s="5" t="s">
        <v>1499</v>
      </c>
      <c r="S492" s="5" t="s">
        <v>1502</v>
      </c>
      <c r="T492" s="5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Lawn</dc:creator>
  <cp:lastModifiedBy>Coxshall, Chloe L</cp:lastModifiedBy>
  <dcterms:created xsi:type="dcterms:W3CDTF">2015-06-05T18:17:20Z</dcterms:created>
  <dcterms:modified xsi:type="dcterms:W3CDTF">2025-05-02T15:28:04Z</dcterms:modified>
</cp:coreProperties>
</file>