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Civil 5.1\"/>
    </mc:Choice>
  </mc:AlternateContent>
  <xr:revisionPtr revIDLastSave="0" documentId="13_ncr:2001_{CF7A0A88-9B48-498E-ACEC-93525BFCAD8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4" i="1"/>
  <c r="L55" i="1"/>
  <c r="L56" i="1"/>
  <c r="L57" i="1"/>
  <c r="L58" i="1"/>
  <c r="L59" i="1"/>
  <c r="L60" i="1"/>
  <c r="L61" i="1"/>
  <c r="L6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6" i="1"/>
</calcChain>
</file>

<file path=xl/sharedStrings.xml><?xml version="1.0" encoding="utf-8"?>
<sst xmlns="http://schemas.openxmlformats.org/spreadsheetml/2006/main" count="189" uniqueCount="56">
  <si>
    <t xml:space="preserve">     Reference</t>
  </si>
  <si>
    <t>Grading</t>
  </si>
  <si>
    <t xml:space="preserve">        Atterberg Limits</t>
  </si>
  <si>
    <t>Compaction               T180</t>
  </si>
  <si>
    <t xml:space="preserve">      CBR</t>
  </si>
  <si>
    <t>Swell</t>
  </si>
  <si>
    <t>Soil Composition</t>
  </si>
  <si>
    <t xml:space="preserve"> Dosage</t>
  </si>
  <si>
    <t xml:space="preserve">    % Passing BS Sieve Size                         (mm)</t>
  </si>
  <si>
    <t>LL</t>
  </si>
  <si>
    <t>PL</t>
  </si>
  <si>
    <t>PI</t>
  </si>
  <si>
    <t>LS</t>
  </si>
  <si>
    <t>PM</t>
  </si>
  <si>
    <t>MDD</t>
  </si>
  <si>
    <t>OMC</t>
  </si>
  <si>
    <t>4days  Soak</t>
  </si>
  <si>
    <t>Gravel</t>
  </si>
  <si>
    <t>Sand</t>
  </si>
  <si>
    <t>Silt/ Clay</t>
  </si>
  <si>
    <t xml:space="preserve">      %</t>
  </si>
  <si>
    <t xml:space="preserve"> % </t>
  </si>
  <si>
    <t xml:space="preserve">% </t>
  </si>
  <si>
    <t>Kg/m3</t>
  </si>
  <si>
    <t>( % )</t>
  </si>
  <si>
    <t>(%)</t>
  </si>
  <si>
    <t>Saos off Km 13 RHS</t>
  </si>
  <si>
    <t xml:space="preserve">  NEAT</t>
  </si>
  <si>
    <t>JK Moi Lateritic Gravel</t>
  </si>
  <si>
    <t xml:space="preserve"> NEAT</t>
  </si>
  <si>
    <t>Tolme Ronny</t>
  </si>
  <si>
    <t>Sample No.</t>
  </si>
  <si>
    <t>Subgrade</t>
  </si>
  <si>
    <t>NEAT</t>
  </si>
  <si>
    <t>1431/S/21</t>
  </si>
  <si>
    <t xml:space="preserve">Km 0+115 </t>
  </si>
  <si>
    <t xml:space="preserve">  Neat</t>
  </si>
  <si>
    <t>1432/S/21</t>
  </si>
  <si>
    <t>Km 0+280</t>
  </si>
  <si>
    <t>1433/S/21</t>
  </si>
  <si>
    <t>Km 0+515</t>
  </si>
  <si>
    <t>1434/S/21</t>
  </si>
  <si>
    <t>Km 0+725</t>
  </si>
  <si>
    <t>1435/S/21</t>
  </si>
  <si>
    <t>Km 0+925</t>
  </si>
  <si>
    <t>&lt;0.1</t>
  </si>
  <si>
    <t>Coral Gravel</t>
  </si>
  <si>
    <t>Natural Gravel</t>
  </si>
  <si>
    <t>Subbase</t>
  </si>
  <si>
    <t>Gatuke Quarry Subgrade</t>
  </si>
  <si>
    <t>Soft Rock</t>
  </si>
  <si>
    <t>Reddish Gravel</t>
  </si>
  <si>
    <t>Alignment Soils</t>
  </si>
  <si>
    <t>Red gravel</t>
  </si>
  <si>
    <t>Lateritic gravel</t>
  </si>
  <si>
    <t xml:space="preserve">       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</si>
</sst>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9" fillId="0" borderId="21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24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2" xfId="0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/>
    </xf>
    <xf numFmtId="0" fontId="1" fillId="0" borderId="0" xfId="0" applyFont="1"/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2" xfId="0" applyFont="1" applyBorder="1" applyAlignment="1">
      <alignment vertical="center"/>
    </xf>
    <xf numFmtId="0" fontId="3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vertical="center" textRotation="90" wrapText="1"/>
    </xf>
    <xf numFmtId="0" fontId="11" fillId="0" borderId="21" xfId="0" applyFont="1" applyBorder="1" applyAlignment="1">
      <alignment vertical="center" textRotation="90"/>
    </xf>
    <xf numFmtId="0" fontId="3" fillId="0" borderId="21" xfId="0" applyFont="1" applyBorder="1" applyAlignment="1">
      <alignment vertical="center"/>
    </xf>
    <xf numFmtId="0" fontId="4" fillId="0" borderId="21" xfId="0" applyFont="1" applyBorder="1" applyAlignment="1">
      <alignment vertical="center" textRotation="90"/>
    </xf>
    <xf numFmtId="0" fontId="4" fillId="0" borderId="21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/>
    </xf>
    <xf numFmtId="0" fontId="14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1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83"/>
  <sheetViews>
    <sheetView tabSelected="1" topLeftCell="A83" zoomScale="85" zoomScaleNormal="85" workbookViewId="0">
      <selection activeCell="E88" sqref="E88"/>
    </sheetView>
  </sheetViews>
  <sheetFormatPr defaultRowHeight="15" x14ac:dyDescent="0.25"/>
  <cols>
    <col min="2" max="2" width="11.85546875" customWidth="1"/>
  </cols>
  <sheetData>
    <row r="1" spans="1:21" ht="16.5" thickBot="1" x14ac:dyDescent="0.3">
      <c r="B1" s="87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21" x14ac:dyDescent="0.25">
      <c r="A2" s="79" t="s">
        <v>31</v>
      </c>
      <c r="B2" s="79" t="s">
        <v>0</v>
      </c>
      <c r="C2" s="1"/>
      <c r="D2" s="91" t="s">
        <v>1</v>
      </c>
      <c r="E2" s="92"/>
      <c r="F2" s="92"/>
      <c r="G2" s="92"/>
      <c r="H2" s="92"/>
      <c r="I2" s="93"/>
      <c r="J2" s="97" t="s">
        <v>2</v>
      </c>
      <c r="K2" s="92"/>
      <c r="L2" s="92"/>
      <c r="M2" s="92"/>
      <c r="N2" s="93"/>
      <c r="O2" s="99" t="s">
        <v>3</v>
      </c>
      <c r="P2" s="100"/>
      <c r="Q2" s="103" t="s">
        <v>4</v>
      </c>
      <c r="R2" s="105" t="s">
        <v>5</v>
      </c>
      <c r="S2" s="82" t="s">
        <v>6</v>
      </c>
      <c r="T2" s="83"/>
      <c r="U2" s="39"/>
    </row>
    <row r="3" spans="1:21" ht="15.75" thickBot="1" x14ac:dyDescent="0.3">
      <c r="A3" s="80"/>
      <c r="B3" s="80"/>
      <c r="C3" s="1"/>
      <c r="D3" s="94"/>
      <c r="E3" s="95"/>
      <c r="F3" s="95"/>
      <c r="G3" s="95"/>
      <c r="H3" s="95"/>
      <c r="I3" s="96"/>
      <c r="J3" s="98"/>
      <c r="K3" s="95"/>
      <c r="L3" s="95"/>
      <c r="M3" s="95"/>
      <c r="N3" s="96"/>
      <c r="O3" s="101"/>
      <c r="P3" s="102"/>
      <c r="Q3" s="104"/>
      <c r="R3" s="106"/>
      <c r="S3" s="82"/>
      <c r="T3" s="83"/>
      <c r="U3" s="39"/>
    </row>
    <row r="4" spans="1:21" ht="15.75" thickBot="1" x14ac:dyDescent="0.3">
      <c r="A4" s="80"/>
      <c r="B4" s="80"/>
      <c r="C4" s="1" t="s">
        <v>7</v>
      </c>
      <c r="D4" s="84" t="s">
        <v>8</v>
      </c>
      <c r="E4" s="85"/>
      <c r="F4" s="85"/>
      <c r="G4" s="85"/>
      <c r="H4" s="85"/>
      <c r="I4" s="86"/>
      <c r="J4" s="40" t="s">
        <v>9</v>
      </c>
      <c r="K4" s="40" t="s">
        <v>10</v>
      </c>
      <c r="L4" s="40" t="s">
        <v>11</v>
      </c>
      <c r="M4" s="40" t="s">
        <v>12</v>
      </c>
      <c r="N4" s="40" t="s">
        <v>13</v>
      </c>
      <c r="O4" s="41" t="s">
        <v>14</v>
      </c>
      <c r="P4" s="41" t="s">
        <v>15</v>
      </c>
      <c r="Q4" s="42" t="s">
        <v>16</v>
      </c>
      <c r="R4" s="2"/>
      <c r="S4" s="43" t="s">
        <v>17</v>
      </c>
      <c r="T4" s="43" t="s">
        <v>18</v>
      </c>
      <c r="U4" s="43" t="s">
        <v>19</v>
      </c>
    </row>
    <row r="5" spans="1:21" ht="30" thickBot="1" x14ac:dyDescent="0.3">
      <c r="A5" s="81"/>
      <c r="B5" s="90"/>
      <c r="C5" s="44" t="s">
        <v>20</v>
      </c>
      <c r="D5" s="45">
        <v>20</v>
      </c>
      <c r="E5" s="45">
        <v>10</v>
      </c>
      <c r="F5" s="46">
        <v>5</v>
      </c>
      <c r="G5" s="46">
        <v>2</v>
      </c>
      <c r="H5" s="46">
        <v>0.42499999999999999</v>
      </c>
      <c r="I5" s="46">
        <v>7.4999999999999997E-2</v>
      </c>
      <c r="J5" s="47" t="s">
        <v>21</v>
      </c>
      <c r="K5" s="47" t="s">
        <v>21</v>
      </c>
      <c r="L5" s="47" t="s">
        <v>22</v>
      </c>
      <c r="M5" s="47" t="s">
        <v>22</v>
      </c>
      <c r="N5" s="47"/>
      <c r="O5" s="48" t="s">
        <v>23</v>
      </c>
      <c r="P5" s="49" t="s">
        <v>24</v>
      </c>
      <c r="Q5" s="50" t="s">
        <v>25</v>
      </c>
      <c r="R5" s="3" t="s">
        <v>25</v>
      </c>
      <c r="S5" s="3" t="s">
        <v>25</v>
      </c>
      <c r="T5" s="3" t="s">
        <v>25</v>
      </c>
      <c r="U5" s="3" t="s">
        <v>25</v>
      </c>
    </row>
    <row r="6" spans="1:21" ht="15" customHeight="1" thickBot="1" x14ac:dyDescent="0.3">
      <c r="B6" s="4" t="s">
        <v>26</v>
      </c>
      <c r="C6" s="5" t="s">
        <v>27</v>
      </c>
      <c r="D6" s="4">
        <v>100</v>
      </c>
      <c r="E6" s="4">
        <v>77</v>
      </c>
      <c r="F6" s="6">
        <v>63</v>
      </c>
      <c r="G6" s="6">
        <v>52</v>
      </c>
      <c r="H6" s="6">
        <v>31</v>
      </c>
      <c r="I6" s="6">
        <v>26</v>
      </c>
      <c r="J6" s="6">
        <v>49</v>
      </c>
      <c r="K6" s="4">
        <v>31</v>
      </c>
      <c r="L6" s="4">
        <f>J6-K6</f>
        <v>18</v>
      </c>
      <c r="M6" s="4">
        <v>9</v>
      </c>
      <c r="N6" s="4"/>
      <c r="O6" s="6">
        <v>1450</v>
      </c>
      <c r="P6" s="6">
        <v>24.1</v>
      </c>
      <c r="Q6" s="7">
        <v>17</v>
      </c>
      <c r="R6" s="8">
        <v>0.2</v>
      </c>
      <c r="S6" s="9"/>
      <c r="T6" s="9"/>
      <c r="U6" s="9"/>
    </row>
    <row r="7" spans="1:21" ht="15" customHeight="1" thickBot="1" x14ac:dyDescent="0.3">
      <c r="B7" s="13" t="s">
        <v>28</v>
      </c>
      <c r="C7" s="12" t="s">
        <v>29</v>
      </c>
      <c r="D7" s="13">
        <v>100</v>
      </c>
      <c r="E7" s="13">
        <v>77</v>
      </c>
      <c r="F7" s="14">
        <v>57</v>
      </c>
      <c r="G7" s="14">
        <v>44</v>
      </c>
      <c r="H7" s="14">
        <v>29</v>
      </c>
      <c r="I7" s="14">
        <v>24</v>
      </c>
      <c r="J7" s="14">
        <v>37</v>
      </c>
      <c r="K7" s="13">
        <v>25</v>
      </c>
      <c r="L7" s="4">
        <f t="shared" ref="L7:L70" si="0">J7-K7</f>
        <v>12</v>
      </c>
      <c r="M7" s="13">
        <v>6</v>
      </c>
      <c r="N7" s="13"/>
      <c r="O7" s="14">
        <v>1690</v>
      </c>
      <c r="P7" s="14">
        <v>16.100000000000001</v>
      </c>
      <c r="Q7" s="13">
        <v>30</v>
      </c>
      <c r="R7" s="14">
        <v>0.1</v>
      </c>
      <c r="S7" s="22">
        <v>46</v>
      </c>
      <c r="T7" s="9">
        <v>17</v>
      </c>
      <c r="U7" s="9">
        <v>37</v>
      </c>
    </row>
    <row r="8" spans="1:21" ht="15" customHeight="1" thickBot="1" x14ac:dyDescent="0.3">
      <c r="B8" s="13" t="s">
        <v>30</v>
      </c>
      <c r="C8" s="12" t="s">
        <v>27</v>
      </c>
      <c r="D8" s="13">
        <v>100</v>
      </c>
      <c r="E8" s="13">
        <v>78</v>
      </c>
      <c r="F8" s="14">
        <v>60</v>
      </c>
      <c r="G8" s="14">
        <v>49</v>
      </c>
      <c r="H8" s="14">
        <v>20</v>
      </c>
      <c r="I8" s="14">
        <v>11</v>
      </c>
      <c r="J8" s="14">
        <v>47</v>
      </c>
      <c r="K8" s="13">
        <v>33</v>
      </c>
      <c r="L8" s="4">
        <f t="shared" si="0"/>
        <v>14</v>
      </c>
      <c r="M8" s="13">
        <v>7</v>
      </c>
      <c r="N8" s="13"/>
      <c r="O8" s="14">
        <v>1780</v>
      </c>
      <c r="P8" s="14">
        <v>18.7</v>
      </c>
      <c r="Q8" s="13">
        <v>25</v>
      </c>
      <c r="R8" s="14">
        <v>0.1</v>
      </c>
      <c r="S8" s="22">
        <v>50</v>
      </c>
      <c r="T8" s="9">
        <v>15</v>
      </c>
      <c r="U8" s="9">
        <v>35</v>
      </c>
    </row>
    <row r="9" spans="1:21" ht="15.75" thickBot="1" x14ac:dyDescent="0.3">
      <c r="C9" s="12" t="s">
        <v>33</v>
      </c>
      <c r="D9" s="13">
        <v>100</v>
      </c>
      <c r="E9" s="13">
        <v>100</v>
      </c>
      <c r="F9" s="14">
        <v>99</v>
      </c>
      <c r="G9" s="14">
        <v>92</v>
      </c>
      <c r="H9" s="14">
        <v>80</v>
      </c>
      <c r="I9" s="14">
        <v>76</v>
      </c>
      <c r="J9" s="14">
        <v>51</v>
      </c>
      <c r="K9" s="13">
        <v>29</v>
      </c>
      <c r="L9" s="4">
        <f t="shared" si="0"/>
        <v>22</v>
      </c>
      <c r="M9" s="13">
        <v>11</v>
      </c>
      <c r="N9" s="13">
        <v>1760</v>
      </c>
      <c r="O9" s="14">
        <v>1485</v>
      </c>
      <c r="P9" s="14">
        <v>13.6</v>
      </c>
      <c r="Q9" s="13">
        <v>8</v>
      </c>
      <c r="R9" s="14">
        <v>0.3</v>
      </c>
      <c r="S9" s="22">
        <v>8</v>
      </c>
      <c r="T9" s="9">
        <v>16</v>
      </c>
      <c r="U9" s="9">
        <v>76</v>
      </c>
    </row>
    <row r="10" spans="1:21" ht="15.75" thickBot="1" x14ac:dyDescent="0.3">
      <c r="A10" s="14" t="s">
        <v>34</v>
      </c>
      <c r="B10" s="11" t="s">
        <v>35</v>
      </c>
      <c r="C10" s="10" t="s">
        <v>36</v>
      </c>
      <c r="D10" s="4">
        <v>100</v>
      </c>
      <c r="E10" s="4">
        <v>89</v>
      </c>
      <c r="F10" s="6">
        <v>76</v>
      </c>
      <c r="G10" s="6">
        <v>62</v>
      </c>
      <c r="H10" s="6">
        <v>47</v>
      </c>
      <c r="I10" s="6">
        <v>32</v>
      </c>
      <c r="J10" s="6">
        <v>43</v>
      </c>
      <c r="K10" s="4">
        <v>28</v>
      </c>
      <c r="L10" s="4">
        <f t="shared" si="0"/>
        <v>15</v>
      </c>
      <c r="M10" s="4">
        <v>8</v>
      </c>
      <c r="N10" s="4">
        <v>705</v>
      </c>
      <c r="O10" s="6">
        <v>1605</v>
      </c>
      <c r="P10" s="6">
        <v>19.399999999999999</v>
      </c>
      <c r="Q10" s="7">
        <v>17</v>
      </c>
      <c r="R10" s="8">
        <v>0.2</v>
      </c>
      <c r="S10" s="21">
        <v>38</v>
      </c>
      <c r="T10" s="21">
        <v>30</v>
      </c>
      <c r="U10" s="21">
        <v>32</v>
      </c>
    </row>
    <row r="11" spans="1:21" ht="15.75" thickBot="1" x14ac:dyDescent="0.3">
      <c r="A11" s="14" t="s">
        <v>37</v>
      </c>
      <c r="B11" s="13" t="s">
        <v>38</v>
      </c>
      <c r="C11" s="16" t="s">
        <v>36</v>
      </c>
      <c r="D11" s="17">
        <v>100</v>
      </c>
      <c r="E11" s="17">
        <v>84</v>
      </c>
      <c r="F11" s="18">
        <v>67</v>
      </c>
      <c r="G11" s="18">
        <v>52</v>
      </c>
      <c r="H11" s="18">
        <v>35</v>
      </c>
      <c r="I11" s="18">
        <v>30</v>
      </c>
      <c r="J11" s="18">
        <v>46</v>
      </c>
      <c r="K11" s="17">
        <v>32</v>
      </c>
      <c r="L11" s="4">
        <f t="shared" si="0"/>
        <v>14</v>
      </c>
      <c r="M11" s="17">
        <v>7</v>
      </c>
      <c r="N11" s="17">
        <v>490</v>
      </c>
      <c r="O11" s="18">
        <v>1650</v>
      </c>
      <c r="P11" s="18">
        <v>18.5</v>
      </c>
      <c r="Q11" s="19">
        <v>24</v>
      </c>
      <c r="R11" s="20">
        <v>0.2</v>
      </c>
      <c r="S11" s="21">
        <v>48</v>
      </c>
      <c r="T11" s="21">
        <v>22</v>
      </c>
      <c r="U11" s="21">
        <v>30</v>
      </c>
    </row>
    <row r="12" spans="1:21" ht="15.75" thickBot="1" x14ac:dyDescent="0.3">
      <c r="A12" s="14" t="s">
        <v>39</v>
      </c>
      <c r="B12" s="13" t="s">
        <v>40</v>
      </c>
      <c r="C12" s="16" t="s">
        <v>36</v>
      </c>
      <c r="D12" s="17">
        <v>100</v>
      </c>
      <c r="E12" s="17">
        <v>93</v>
      </c>
      <c r="F12" s="18">
        <v>79</v>
      </c>
      <c r="G12" s="18">
        <v>63</v>
      </c>
      <c r="H12" s="18">
        <v>47</v>
      </c>
      <c r="I12" s="18">
        <v>39</v>
      </c>
      <c r="J12" s="18">
        <v>50</v>
      </c>
      <c r="K12" s="17">
        <v>32</v>
      </c>
      <c r="L12" s="4">
        <f t="shared" si="0"/>
        <v>18</v>
      </c>
      <c r="M12" s="17">
        <v>9</v>
      </c>
      <c r="N12" s="17">
        <v>846</v>
      </c>
      <c r="O12" s="18">
        <v>1490</v>
      </c>
      <c r="P12" s="18">
        <v>19.899999999999999</v>
      </c>
      <c r="Q12" s="19">
        <v>15</v>
      </c>
      <c r="R12" s="20"/>
      <c r="S12" s="21">
        <v>37</v>
      </c>
      <c r="T12" s="21">
        <v>24</v>
      </c>
      <c r="U12" s="21">
        <v>39</v>
      </c>
    </row>
    <row r="13" spans="1:21" ht="15.75" thickBot="1" x14ac:dyDescent="0.3">
      <c r="A13" s="14" t="s">
        <v>41</v>
      </c>
      <c r="B13" s="13" t="s">
        <v>42</v>
      </c>
      <c r="C13" s="16" t="s">
        <v>36</v>
      </c>
      <c r="D13" s="17">
        <v>100</v>
      </c>
      <c r="E13" s="17">
        <v>97</v>
      </c>
      <c r="F13" s="18">
        <v>91</v>
      </c>
      <c r="G13" s="18">
        <v>81</v>
      </c>
      <c r="H13" s="18">
        <v>62</v>
      </c>
      <c r="I13" s="18">
        <v>49</v>
      </c>
      <c r="J13" s="18">
        <v>52</v>
      </c>
      <c r="K13" s="17">
        <v>31</v>
      </c>
      <c r="L13" s="4">
        <f t="shared" si="0"/>
        <v>21</v>
      </c>
      <c r="M13" s="17">
        <v>10</v>
      </c>
      <c r="N13" s="17">
        <v>1302</v>
      </c>
      <c r="O13" s="18">
        <v>1515</v>
      </c>
      <c r="P13" s="18">
        <v>19.399999999999999</v>
      </c>
      <c r="Q13" s="19">
        <v>12</v>
      </c>
      <c r="R13" s="20">
        <v>0.2</v>
      </c>
      <c r="S13" s="21">
        <v>19</v>
      </c>
      <c r="T13" s="21">
        <v>32</v>
      </c>
      <c r="U13" s="21">
        <v>49</v>
      </c>
    </row>
    <row r="14" spans="1:21" ht="15.75" thickBot="1" x14ac:dyDescent="0.3">
      <c r="A14" s="14" t="s">
        <v>43</v>
      </c>
      <c r="B14" s="17" t="s">
        <v>44</v>
      </c>
      <c r="C14" s="16" t="s">
        <v>36</v>
      </c>
      <c r="D14" s="17">
        <v>100</v>
      </c>
      <c r="E14" s="17">
        <v>95</v>
      </c>
      <c r="F14" s="18">
        <v>89</v>
      </c>
      <c r="G14" s="18">
        <v>82</v>
      </c>
      <c r="H14" s="18">
        <v>71</v>
      </c>
      <c r="I14" s="18">
        <v>55</v>
      </c>
      <c r="J14" s="18">
        <v>53</v>
      </c>
      <c r="K14" s="17">
        <v>34</v>
      </c>
      <c r="L14" s="4">
        <f t="shared" si="0"/>
        <v>19</v>
      </c>
      <c r="M14" s="17">
        <v>9</v>
      </c>
      <c r="N14" s="17">
        <v>1349</v>
      </c>
      <c r="O14" s="18">
        <v>1470</v>
      </c>
      <c r="P14" s="18">
        <v>17.3</v>
      </c>
      <c r="Q14" s="19">
        <v>16</v>
      </c>
      <c r="R14" s="20">
        <v>0.2</v>
      </c>
      <c r="S14" s="21">
        <v>18</v>
      </c>
      <c r="T14" s="21">
        <v>27</v>
      </c>
      <c r="U14" s="21">
        <v>55</v>
      </c>
    </row>
    <row r="15" spans="1:21" ht="15.75" thickBot="1" x14ac:dyDescent="0.3">
      <c r="C15" s="16" t="s">
        <v>36</v>
      </c>
      <c r="D15" s="4">
        <v>100</v>
      </c>
      <c r="E15" s="4">
        <v>77</v>
      </c>
      <c r="F15" s="6">
        <v>63</v>
      </c>
      <c r="G15" s="6">
        <v>52</v>
      </c>
      <c r="H15" s="6">
        <v>31</v>
      </c>
      <c r="I15" s="6">
        <v>26</v>
      </c>
      <c r="J15" s="6">
        <v>49</v>
      </c>
      <c r="K15" s="4">
        <v>37</v>
      </c>
      <c r="L15" s="4">
        <f t="shared" si="0"/>
        <v>12</v>
      </c>
      <c r="M15" s="4">
        <v>7</v>
      </c>
      <c r="N15" s="4">
        <v>372</v>
      </c>
      <c r="O15" s="6">
        <v>1650</v>
      </c>
      <c r="P15" s="6">
        <v>10.1</v>
      </c>
      <c r="Q15" s="7">
        <v>7</v>
      </c>
      <c r="R15" s="24">
        <v>0.2</v>
      </c>
      <c r="S15" s="21">
        <v>48</v>
      </c>
      <c r="T15" s="21">
        <v>36</v>
      </c>
      <c r="U15" s="21">
        <v>26</v>
      </c>
    </row>
    <row r="16" spans="1:21" ht="15.75" thickBot="1" x14ac:dyDescent="0.3">
      <c r="C16" s="16" t="s">
        <v>36</v>
      </c>
      <c r="D16" s="4">
        <v>100</v>
      </c>
      <c r="E16" s="4">
        <v>77</v>
      </c>
      <c r="F16" s="6">
        <v>57</v>
      </c>
      <c r="G16" s="6">
        <v>44</v>
      </c>
      <c r="H16" s="6">
        <v>29</v>
      </c>
      <c r="I16" s="6">
        <v>24</v>
      </c>
      <c r="J16" s="6">
        <v>37</v>
      </c>
      <c r="K16" s="4">
        <v>26</v>
      </c>
      <c r="L16" s="4">
        <f t="shared" si="0"/>
        <v>11</v>
      </c>
      <c r="M16" s="4">
        <v>6</v>
      </c>
      <c r="N16" s="4">
        <v>319</v>
      </c>
      <c r="O16" s="6">
        <v>1715</v>
      </c>
      <c r="P16" s="6">
        <v>10.5</v>
      </c>
      <c r="Q16" s="7">
        <v>8</v>
      </c>
      <c r="R16" s="24">
        <v>0.1</v>
      </c>
      <c r="S16" s="21">
        <v>56</v>
      </c>
      <c r="T16" s="21">
        <v>20</v>
      </c>
      <c r="U16" s="21">
        <v>24</v>
      </c>
    </row>
    <row r="17" spans="2:21" ht="15.75" thickBot="1" x14ac:dyDescent="0.3">
      <c r="C17" s="16" t="s">
        <v>36</v>
      </c>
      <c r="D17" s="4">
        <v>100</v>
      </c>
      <c r="E17" s="4">
        <v>78</v>
      </c>
      <c r="F17" s="6">
        <v>60</v>
      </c>
      <c r="G17" s="6">
        <v>49</v>
      </c>
      <c r="H17" s="6">
        <v>20</v>
      </c>
      <c r="I17" s="6">
        <v>11</v>
      </c>
      <c r="J17" s="6">
        <v>47</v>
      </c>
      <c r="K17" s="4">
        <v>35</v>
      </c>
      <c r="L17" s="4">
        <f t="shared" si="0"/>
        <v>12</v>
      </c>
      <c r="M17" s="4">
        <v>6</v>
      </c>
      <c r="N17" s="4">
        <v>240</v>
      </c>
      <c r="O17" s="6">
        <v>1765</v>
      </c>
      <c r="P17" s="6">
        <v>11.7</v>
      </c>
      <c r="Q17" s="7">
        <v>17</v>
      </c>
      <c r="R17" s="24">
        <v>0.1</v>
      </c>
      <c r="S17" s="21">
        <v>51</v>
      </c>
      <c r="T17" s="21">
        <v>38</v>
      </c>
      <c r="U17" s="21">
        <v>11</v>
      </c>
    </row>
    <row r="18" spans="2:21" ht="15.75" thickBot="1" x14ac:dyDescent="0.3">
      <c r="C18" s="16" t="s">
        <v>36</v>
      </c>
      <c r="D18" s="25">
        <v>100</v>
      </c>
      <c r="E18" s="17">
        <v>75</v>
      </c>
      <c r="F18" s="18">
        <v>61</v>
      </c>
      <c r="G18" s="18">
        <v>45</v>
      </c>
      <c r="H18" s="18">
        <v>27</v>
      </c>
      <c r="I18" s="18">
        <v>19</v>
      </c>
      <c r="J18" s="18">
        <v>49</v>
      </c>
      <c r="K18" s="17">
        <v>33</v>
      </c>
      <c r="L18" s="4">
        <f t="shared" si="0"/>
        <v>16</v>
      </c>
      <c r="M18" s="17">
        <v>8</v>
      </c>
      <c r="N18" s="17">
        <v>432</v>
      </c>
      <c r="O18" s="18">
        <v>1540</v>
      </c>
      <c r="P18" s="18">
        <v>16</v>
      </c>
      <c r="Q18" s="19">
        <v>45</v>
      </c>
      <c r="R18" s="20">
        <v>0.2</v>
      </c>
      <c r="S18" s="21">
        <v>55</v>
      </c>
      <c r="T18" s="21">
        <v>26</v>
      </c>
      <c r="U18" s="21">
        <v>19</v>
      </c>
    </row>
    <row r="19" spans="2:21" ht="15.75" thickBot="1" x14ac:dyDescent="0.3">
      <c r="C19" s="26">
        <v>1.5</v>
      </c>
      <c r="D19" s="25">
        <v>100</v>
      </c>
      <c r="E19" s="17">
        <v>75</v>
      </c>
      <c r="F19" s="18">
        <v>61</v>
      </c>
      <c r="G19" s="18">
        <v>45</v>
      </c>
      <c r="H19" s="18">
        <v>27</v>
      </c>
      <c r="I19" s="18">
        <v>19</v>
      </c>
      <c r="J19" s="18">
        <v>49</v>
      </c>
      <c r="K19" s="17">
        <v>36</v>
      </c>
      <c r="L19" s="4">
        <f t="shared" si="0"/>
        <v>13</v>
      </c>
      <c r="M19" s="17">
        <v>6</v>
      </c>
      <c r="N19" s="17">
        <v>351</v>
      </c>
      <c r="O19" s="18">
        <v>1540</v>
      </c>
      <c r="P19" s="18">
        <v>16</v>
      </c>
      <c r="Q19" s="19">
        <v>160</v>
      </c>
      <c r="R19" s="20">
        <v>0.1</v>
      </c>
      <c r="S19" s="21">
        <v>55</v>
      </c>
      <c r="T19" s="21">
        <v>26</v>
      </c>
      <c r="U19" s="21">
        <v>19</v>
      </c>
    </row>
    <row r="20" spans="2:21" ht="15.75" thickBot="1" x14ac:dyDescent="0.3">
      <c r="C20" s="15">
        <v>2</v>
      </c>
      <c r="D20" s="25">
        <v>100</v>
      </c>
      <c r="E20" s="17">
        <v>75</v>
      </c>
      <c r="F20" s="18">
        <v>61</v>
      </c>
      <c r="G20" s="18">
        <v>45</v>
      </c>
      <c r="H20" s="18">
        <v>27</v>
      </c>
      <c r="I20" s="18">
        <v>19</v>
      </c>
      <c r="J20" s="6">
        <v>50</v>
      </c>
      <c r="K20" s="4">
        <v>40</v>
      </c>
      <c r="L20" s="4">
        <f t="shared" si="0"/>
        <v>10</v>
      </c>
      <c r="M20" s="4">
        <v>5</v>
      </c>
      <c r="N20" s="4">
        <v>270</v>
      </c>
      <c r="O20" s="18">
        <v>1540</v>
      </c>
      <c r="P20" s="18">
        <v>16</v>
      </c>
      <c r="Q20" s="7">
        <v>190</v>
      </c>
      <c r="R20" s="8">
        <v>0.1</v>
      </c>
      <c r="S20" s="21">
        <v>55</v>
      </c>
      <c r="T20" s="21">
        <v>26</v>
      </c>
      <c r="U20" s="21">
        <v>19</v>
      </c>
    </row>
    <row r="21" spans="2:21" ht="15.75" thickBot="1" x14ac:dyDescent="0.3">
      <c r="C21" s="15">
        <v>2.5</v>
      </c>
      <c r="D21" s="25">
        <v>100</v>
      </c>
      <c r="E21" s="17">
        <v>75</v>
      </c>
      <c r="F21" s="18">
        <v>61</v>
      </c>
      <c r="G21" s="18">
        <v>45</v>
      </c>
      <c r="H21" s="18">
        <v>27</v>
      </c>
      <c r="I21" s="18">
        <v>19</v>
      </c>
      <c r="J21" s="6">
        <v>52</v>
      </c>
      <c r="K21" s="4">
        <v>44</v>
      </c>
      <c r="L21" s="4">
        <f t="shared" si="0"/>
        <v>8</v>
      </c>
      <c r="M21" s="4">
        <v>4</v>
      </c>
      <c r="N21" s="4">
        <v>216</v>
      </c>
      <c r="O21" s="18">
        <v>1540</v>
      </c>
      <c r="P21" s="18">
        <v>16</v>
      </c>
      <c r="Q21" s="7">
        <v>220</v>
      </c>
      <c r="R21" s="8" t="s">
        <v>45</v>
      </c>
      <c r="S21" s="21">
        <v>55</v>
      </c>
      <c r="T21" s="21">
        <v>26</v>
      </c>
      <c r="U21" s="21">
        <v>19</v>
      </c>
    </row>
    <row r="22" spans="2:21" ht="15.75" thickBot="1" x14ac:dyDescent="0.3">
      <c r="C22" s="15">
        <v>3</v>
      </c>
      <c r="D22" s="25">
        <v>100</v>
      </c>
      <c r="E22" s="17">
        <v>75</v>
      </c>
      <c r="F22" s="18">
        <v>61</v>
      </c>
      <c r="G22" s="18">
        <v>45</v>
      </c>
      <c r="H22" s="18">
        <v>27</v>
      </c>
      <c r="I22" s="18">
        <v>19</v>
      </c>
      <c r="J22" s="6">
        <v>50</v>
      </c>
      <c r="K22" s="4">
        <v>44</v>
      </c>
      <c r="L22" s="4">
        <f t="shared" si="0"/>
        <v>6</v>
      </c>
      <c r="M22" s="4">
        <v>3</v>
      </c>
      <c r="N22" s="4">
        <v>162</v>
      </c>
      <c r="O22" s="18">
        <v>1540</v>
      </c>
      <c r="P22" s="18">
        <v>16</v>
      </c>
      <c r="Q22" s="7">
        <v>260</v>
      </c>
      <c r="R22" s="8" t="s">
        <v>45</v>
      </c>
      <c r="S22" s="21">
        <v>55</v>
      </c>
      <c r="T22" s="21">
        <v>26</v>
      </c>
      <c r="U22" s="21">
        <v>19</v>
      </c>
    </row>
    <row r="23" spans="2:21" ht="15.75" thickBot="1" x14ac:dyDescent="0.3">
      <c r="B23" t="s">
        <v>46</v>
      </c>
      <c r="C23" s="23" t="s">
        <v>33</v>
      </c>
      <c r="D23" s="17">
        <v>100</v>
      </c>
      <c r="E23" s="17">
        <v>80</v>
      </c>
      <c r="F23" s="18">
        <v>70</v>
      </c>
      <c r="G23" s="18">
        <v>63</v>
      </c>
      <c r="H23" s="18">
        <v>40</v>
      </c>
      <c r="I23" s="18">
        <v>27</v>
      </c>
      <c r="J23" s="18">
        <v>39</v>
      </c>
      <c r="K23" s="17">
        <v>22</v>
      </c>
      <c r="L23" s="4">
        <f t="shared" si="0"/>
        <v>17</v>
      </c>
      <c r="M23" s="17">
        <v>8</v>
      </c>
      <c r="N23" s="17">
        <v>680</v>
      </c>
      <c r="O23" s="18">
        <v>1865</v>
      </c>
      <c r="P23" s="18">
        <v>10.199999999999999</v>
      </c>
      <c r="Q23" s="19">
        <v>30</v>
      </c>
      <c r="R23" s="20">
        <v>0.1</v>
      </c>
      <c r="S23" s="21">
        <v>37</v>
      </c>
      <c r="T23" s="21">
        <v>36</v>
      </c>
      <c r="U23" s="21">
        <v>27</v>
      </c>
    </row>
    <row r="24" spans="2:21" ht="24.75" thickBot="1" x14ac:dyDescent="0.3">
      <c r="B24" s="27" t="s">
        <v>47</v>
      </c>
      <c r="C24" s="12" t="s">
        <v>33</v>
      </c>
      <c r="D24" s="13">
        <v>100</v>
      </c>
      <c r="E24" s="13">
        <v>76</v>
      </c>
      <c r="F24" s="14">
        <v>57</v>
      </c>
      <c r="G24" s="14">
        <v>46</v>
      </c>
      <c r="H24" s="14">
        <v>32</v>
      </c>
      <c r="I24" s="14">
        <v>27</v>
      </c>
      <c r="J24" s="14">
        <v>49</v>
      </c>
      <c r="K24" s="13">
        <v>29</v>
      </c>
      <c r="L24" s="4">
        <f t="shared" si="0"/>
        <v>20</v>
      </c>
      <c r="M24" s="13">
        <v>10</v>
      </c>
      <c r="N24" s="13">
        <v>640</v>
      </c>
      <c r="O24" s="14">
        <v>1646</v>
      </c>
      <c r="P24" s="14">
        <v>18</v>
      </c>
      <c r="Q24" s="13">
        <v>30</v>
      </c>
      <c r="R24" s="14">
        <v>0.2</v>
      </c>
      <c r="S24" s="21">
        <v>54</v>
      </c>
      <c r="T24" s="21">
        <v>19</v>
      </c>
      <c r="U24" s="21">
        <v>27</v>
      </c>
    </row>
    <row r="25" spans="2:21" ht="15.75" thickBot="1" x14ac:dyDescent="0.3">
      <c r="B25" t="s">
        <v>47</v>
      </c>
      <c r="C25" s="12" t="s">
        <v>33</v>
      </c>
      <c r="D25" s="17">
        <v>100</v>
      </c>
      <c r="E25" s="17">
        <v>90</v>
      </c>
      <c r="F25" s="18">
        <v>68</v>
      </c>
      <c r="G25" s="18">
        <v>50</v>
      </c>
      <c r="H25" s="18">
        <v>34</v>
      </c>
      <c r="I25" s="18">
        <v>30</v>
      </c>
      <c r="J25" s="18">
        <v>41</v>
      </c>
      <c r="K25" s="17">
        <v>29</v>
      </c>
      <c r="L25" s="4">
        <f t="shared" si="0"/>
        <v>12</v>
      </c>
      <c r="M25" s="17">
        <v>6</v>
      </c>
      <c r="N25" s="17">
        <v>408</v>
      </c>
      <c r="O25" s="18">
        <v>1775</v>
      </c>
      <c r="P25" s="18">
        <v>15.6</v>
      </c>
      <c r="Q25" s="19">
        <v>35</v>
      </c>
      <c r="R25" s="20">
        <v>0.1</v>
      </c>
      <c r="S25" s="21">
        <v>50</v>
      </c>
      <c r="T25" s="21">
        <v>20</v>
      </c>
      <c r="U25" s="21">
        <v>30</v>
      </c>
    </row>
    <row r="26" spans="2:21" ht="15.75" thickBot="1" x14ac:dyDescent="0.3">
      <c r="B26" t="s">
        <v>48</v>
      </c>
      <c r="C26" s="14" t="s">
        <v>33</v>
      </c>
      <c r="D26" s="28">
        <v>100</v>
      </c>
      <c r="E26" s="28">
        <v>88</v>
      </c>
      <c r="F26" s="29">
        <v>65</v>
      </c>
      <c r="G26" s="29">
        <v>50</v>
      </c>
      <c r="H26" s="29">
        <v>39</v>
      </c>
      <c r="I26" s="29">
        <v>31</v>
      </c>
      <c r="J26" s="29">
        <v>50</v>
      </c>
      <c r="K26" s="28">
        <v>30</v>
      </c>
      <c r="L26" s="4">
        <f t="shared" si="0"/>
        <v>20</v>
      </c>
      <c r="M26" s="28">
        <v>10</v>
      </c>
      <c r="N26" s="28">
        <v>780</v>
      </c>
      <c r="O26" s="29">
        <v>1685</v>
      </c>
      <c r="P26" s="29">
        <v>16.399999999999999</v>
      </c>
      <c r="Q26" s="30">
        <v>29</v>
      </c>
      <c r="R26" s="31">
        <v>0.2</v>
      </c>
      <c r="S26" s="21">
        <v>50</v>
      </c>
      <c r="T26" s="21">
        <v>19</v>
      </c>
      <c r="U26" s="21">
        <v>31</v>
      </c>
    </row>
    <row r="27" spans="2:21" ht="15.75" thickBot="1" x14ac:dyDescent="0.3">
      <c r="B27" t="s">
        <v>32</v>
      </c>
      <c r="C27" s="14" t="s">
        <v>33</v>
      </c>
      <c r="D27" s="28">
        <v>100</v>
      </c>
      <c r="E27" s="28">
        <v>96</v>
      </c>
      <c r="F27" s="29">
        <v>88</v>
      </c>
      <c r="G27" s="29">
        <v>81</v>
      </c>
      <c r="H27" s="29">
        <v>66</v>
      </c>
      <c r="I27" s="29">
        <v>49</v>
      </c>
      <c r="J27" s="29">
        <v>82</v>
      </c>
      <c r="K27" s="28">
        <v>34</v>
      </c>
      <c r="L27" s="4">
        <f t="shared" si="0"/>
        <v>48</v>
      </c>
      <c r="M27" s="28">
        <v>9</v>
      </c>
      <c r="N27" s="28">
        <v>1188</v>
      </c>
      <c r="O27" s="29">
        <v>1357</v>
      </c>
      <c r="P27" s="29">
        <v>25.3</v>
      </c>
      <c r="Q27" s="30">
        <v>15</v>
      </c>
      <c r="R27" s="31">
        <v>0.2</v>
      </c>
      <c r="S27" s="21">
        <v>19</v>
      </c>
      <c r="T27" s="21">
        <v>32</v>
      </c>
      <c r="U27" s="21">
        <v>49</v>
      </c>
    </row>
    <row r="28" spans="2:21" ht="15.75" thickBot="1" x14ac:dyDescent="0.3">
      <c r="B28" t="s">
        <v>48</v>
      </c>
      <c r="C28" s="14" t="s">
        <v>33</v>
      </c>
      <c r="D28" s="28">
        <v>100</v>
      </c>
      <c r="E28" s="28">
        <v>89</v>
      </c>
      <c r="F28" s="29">
        <v>66</v>
      </c>
      <c r="G28" s="29">
        <v>51</v>
      </c>
      <c r="H28" s="29">
        <v>40</v>
      </c>
      <c r="I28" s="29">
        <v>32</v>
      </c>
      <c r="J28" s="29">
        <v>48</v>
      </c>
      <c r="K28" s="28">
        <v>28</v>
      </c>
      <c r="L28" s="4">
        <f t="shared" si="0"/>
        <v>20</v>
      </c>
      <c r="M28" s="28">
        <v>10</v>
      </c>
      <c r="N28" s="28">
        <v>800</v>
      </c>
      <c r="O28" s="29">
        <v>1990</v>
      </c>
      <c r="P28" s="29">
        <v>13.8</v>
      </c>
      <c r="Q28" s="30">
        <v>20</v>
      </c>
      <c r="R28" s="31">
        <v>0.2</v>
      </c>
      <c r="S28" s="21">
        <v>49</v>
      </c>
      <c r="T28" s="21">
        <v>19</v>
      </c>
      <c r="U28" s="21">
        <v>32</v>
      </c>
    </row>
    <row r="29" spans="2:21" ht="15.75" thickBot="1" x14ac:dyDescent="0.3">
      <c r="B29" t="s">
        <v>17</v>
      </c>
      <c r="C29" s="32" t="s">
        <v>33</v>
      </c>
      <c r="D29" s="28">
        <v>100</v>
      </c>
      <c r="E29" s="28">
        <v>89</v>
      </c>
      <c r="F29" s="29">
        <v>78</v>
      </c>
      <c r="G29" s="29">
        <v>67</v>
      </c>
      <c r="H29" s="29">
        <v>49</v>
      </c>
      <c r="I29" s="29">
        <v>31</v>
      </c>
      <c r="J29" s="29">
        <v>46</v>
      </c>
      <c r="K29" s="28">
        <v>38</v>
      </c>
      <c r="L29" s="4">
        <f t="shared" si="0"/>
        <v>8</v>
      </c>
      <c r="M29" s="28">
        <v>4</v>
      </c>
      <c r="N29" s="28">
        <v>392</v>
      </c>
      <c r="O29" s="29">
        <v>1440</v>
      </c>
      <c r="P29" s="29">
        <v>20</v>
      </c>
      <c r="Q29" s="30">
        <v>15</v>
      </c>
      <c r="R29" s="31">
        <v>0.1</v>
      </c>
      <c r="S29" s="21">
        <v>33</v>
      </c>
      <c r="T29" s="21">
        <v>36</v>
      </c>
      <c r="U29" s="21">
        <v>31</v>
      </c>
    </row>
    <row r="30" spans="2:21" ht="15.75" thickBot="1" x14ac:dyDescent="0.3">
      <c r="B30" t="s">
        <v>32</v>
      </c>
      <c r="C30" s="32" t="s">
        <v>33</v>
      </c>
      <c r="D30" s="33">
        <v>100</v>
      </c>
      <c r="E30" s="28">
        <v>93</v>
      </c>
      <c r="F30" s="29">
        <v>73</v>
      </c>
      <c r="G30" s="29">
        <v>57</v>
      </c>
      <c r="H30" s="29">
        <v>39</v>
      </c>
      <c r="I30" s="29">
        <v>30</v>
      </c>
      <c r="J30" s="29">
        <v>41</v>
      </c>
      <c r="K30" s="28">
        <v>28</v>
      </c>
      <c r="L30" s="4">
        <f t="shared" si="0"/>
        <v>13</v>
      </c>
      <c r="M30" s="28">
        <v>6</v>
      </c>
      <c r="N30" s="28">
        <v>507</v>
      </c>
      <c r="O30" s="29">
        <v>1681</v>
      </c>
      <c r="P30" s="29">
        <v>16.2</v>
      </c>
      <c r="Q30" s="30">
        <v>23</v>
      </c>
      <c r="R30" s="31">
        <v>0.1</v>
      </c>
      <c r="S30" s="21">
        <v>43</v>
      </c>
      <c r="T30" s="21">
        <v>27</v>
      </c>
      <c r="U30" s="21">
        <v>30</v>
      </c>
    </row>
    <row r="31" spans="2:21" ht="15.75" thickBot="1" x14ac:dyDescent="0.3">
      <c r="B31" t="s">
        <v>32</v>
      </c>
      <c r="C31" s="32" t="s">
        <v>33</v>
      </c>
      <c r="D31" s="33">
        <v>100</v>
      </c>
      <c r="E31" s="28">
        <v>87</v>
      </c>
      <c r="F31" s="29">
        <v>62</v>
      </c>
      <c r="G31" s="29">
        <v>41</v>
      </c>
      <c r="H31" s="29">
        <v>31</v>
      </c>
      <c r="I31" s="29">
        <v>23</v>
      </c>
      <c r="J31" s="29">
        <v>42</v>
      </c>
      <c r="K31" s="28">
        <v>26</v>
      </c>
      <c r="L31" s="4">
        <f t="shared" si="0"/>
        <v>16</v>
      </c>
      <c r="M31" s="28">
        <v>8</v>
      </c>
      <c r="N31" s="28">
        <v>496</v>
      </c>
      <c r="O31" s="29">
        <v>1524</v>
      </c>
      <c r="P31" s="29">
        <v>12.7</v>
      </c>
      <c r="Q31" s="30">
        <v>11</v>
      </c>
      <c r="R31" s="31">
        <v>0.1</v>
      </c>
      <c r="S31" s="21">
        <v>59</v>
      </c>
      <c r="T31" s="21">
        <v>18</v>
      </c>
      <c r="U31" s="21">
        <v>23</v>
      </c>
    </row>
    <row r="32" spans="2:21" ht="15.75" thickBot="1" x14ac:dyDescent="0.3">
      <c r="B32" t="s">
        <v>32</v>
      </c>
      <c r="C32" s="32" t="s">
        <v>33</v>
      </c>
      <c r="D32" s="33">
        <v>100</v>
      </c>
      <c r="E32" s="28">
        <v>82</v>
      </c>
      <c r="F32" s="29">
        <v>63</v>
      </c>
      <c r="G32" s="29">
        <v>48</v>
      </c>
      <c r="H32" s="29">
        <v>33</v>
      </c>
      <c r="I32" s="29">
        <v>25</v>
      </c>
      <c r="J32" s="29">
        <v>40</v>
      </c>
      <c r="K32" s="28">
        <v>25</v>
      </c>
      <c r="L32" s="4">
        <f t="shared" si="0"/>
        <v>15</v>
      </c>
      <c r="M32" s="28">
        <v>7</v>
      </c>
      <c r="N32" s="28">
        <v>495</v>
      </c>
      <c r="O32" s="29">
        <v>1652</v>
      </c>
      <c r="P32" s="29">
        <v>13.7</v>
      </c>
      <c r="Q32" s="30">
        <v>22</v>
      </c>
      <c r="R32" s="31">
        <v>0.1</v>
      </c>
      <c r="S32" s="21">
        <v>52</v>
      </c>
      <c r="T32" s="21">
        <v>23</v>
      </c>
      <c r="U32" s="21">
        <v>25</v>
      </c>
    </row>
    <row r="33" spans="2:21" ht="15.75" thickBot="1" x14ac:dyDescent="0.3">
      <c r="B33" t="s">
        <v>17</v>
      </c>
      <c r="C33" s="32" t="s">
        <v>33</v>
      </c>
      <c r="D33" s="28">
        <v>100</v>
      </c>
      <c r="E33" s="28">
        <v>85</v>
      </c>
      <c r="F33" s="29">
        <v>60</v>
      </c>
      <c r="G33" s="29">
        <v>49</v>
      </c>
      <c r="H33" s="29">
        <v>35</v>
      </c>
      <c r="I33" s="29">
        <v>24</v>
      </c>
      <c r="J33" s="29">
        <v>48</v>
      </c>
      <c r="K33" s="28">
        <v>29</v>
      </c>
      <c r="L33" s="4">
        <f t="shared" si="0"/>
        <v>19</v>
      </c>
      <c r="M33" s="28">
        <v>10</v>
      </c>
      <c r="N33" s="28">
        <v>665</v>
      </c>
      <c r="O33" s="29">
        <v>1580</v>
      </c>
      <c r="P33" s="29">
        <v>20.6</v>
      </c>
      <c r="Q33" s="30">
        <v>26</v>
      </c>
      <c r="R33" s="31">
        <v>0.2</v>
      </c>
      <c r="S33" s="21">
        <v>51</v>
      </c>
      <c r="T33" s="21">
        <v>25</v>
      </c>
      <c r="U33" s="21">
        <v>24</v>
      </c>
    </row>
    <row r="34" spans="2:21" ht="15.75" thickBot="1" x14ac:dyDescent="0.3">
      <c r="B34" t="s">
        <v>17</v>
      </c>
      <c r="C34" s="32" t="s">
        <v>33</v>
      </c>
      <c r="D34" s="28">
        <v>100</v>
      </c>
      <c r="E34" s="28">
        <v>90</v>
      </c>
      <c r="F34" s="29">
        <v>66</v>
      </c>
      <c r="G34" s="29">
        <v>44</v>
      </c>
      <c r="H34" s="29">
        <v>21</v>
      </c>
      <c r="I34" s="29">
        <v>14</v>
      </c>
      <c r="J34" s="29">
        <v>47</v>
      </c>
      <c r="K34" s="28">
        <v>27</v>
      </c>
      <c r="L34" s="4">
        <f t="shared" si="0"/>
        <v>20</v>
      </c>
      <c r="M34" s="28">
        <v>10</v>
      </c>
      <c r="N34" s="28">
        <v>420</v>
      </c>
      <c r="O34" s="29">
        <v>1771</v>
      </c>
      <c r="P34" s="29">
        <v>15</v>
      </c>
      <c r="Q34" s="30">
        <v>28</v>
      </c>
      <c r="R34" s="31">
        <v>0.2</v>
      </c>
      <c r="S34" s="21">
        <v>56</v>
      </c>
      <c r="T34" s="21">
        <v>30</v>
      </c>
      <c r="U34" s="21">
        <v>14</v>
      </c>
    </row>
    <row r="35" spans="2:21" ht="26.25" thickBot="1" x14ac:dyDescent="0.3">
      <c r="B35" s="34" t="s">
        <v>49</v>
      </c>
      <c r="C35" s="32" t="s">
        <v>33</v>
      </c>
      <c r="D35" s="33">
        <v>100</v>
      </c>
      <c r="E35" s="28">
        <v>75</v>
      </c>
      <c r="F35" s="29">
        <v>50</v>
      </c>
      <c r="G35" s="29">
        <v>38</v>
      </c>
      <c r="H35" s="29">
        <v>27</v>
      </c>
      <c r="I35" s="29">
        <v>19</v>
      </c>
      <c r="J35" s="29">
        <v>35</v>
      </c>
      <c r="K35" s="28">
        <v>20</v>
      </c>
      <c r="L35" s="4">
        <f t="shared" si="0"/>
        <v>15</v>
      </c>
      <c r="M35" s="28">
        <v>8</v>
      </c>
      <c r="N35" s="28">
        <v>405</v>
      </c>
      <c r="O35" s="29">
        <v>1465</v>
      </c>
      <c r="P35" s="29">
        <v>12.7</v>
      </c>
      <c r="Q35" s="30">
        <v>26</v>
      </c>
      <c r="R35" s="31">
        <v>0.1</v>
      </c>
      <c r="S35" s="21">
        <v>62</v>
      </c>
      <c r="T35" s="21">
        <v>19</v>
      </c>
      <c r="U35" s="21">
        <v>19</v>
      </c>
    </row>
    <row r="36" spans="2:21" ht="26.25" thickBot="1" x14ac:dyDescent="0.3">
      <c r="B36" s="34" t="s">
        <v>49</v>
      </c>
      <c r="C36" s="32" t="s">
        <v>33</v>
      </c>
      <c r="D36" s="33">
        <v>100</v>
      </c>
      <c r="E36" s="28">
        <v>75</v>
      </c>
      <c r="F36" s="29">
        <v>50</v>
      </c>
      <c r="G36" s="29">
        <v>38</v>
      </c>
      <c r="H36" s="29">
        <v>27</v>
      </c>
      <c r="I36" s="29">
        <v>19</v>
      </c>
      <c r="J36" s="29">
        <v>35</v>
      </c>
      <c r="K36" s="28">
        <v>20</v>
      </c>
      <c r="L36" s="4">
        <f t="shared" si="0"/>
        <v>15</v>
      </c>
      <c r="M36" s="28">
        <v>8</v>
      </c>
      <c r="N36" s="28">
        <v>405</v>
      </c>
      <c r="O36" s="29">
        <v>1601</v>
      </c>
      <c r="P36" s="29">
        <v>14.8</v>
      </c>
      <c r="Q36" s="30">
        <v>35</v>
      </c>
      <c r="R36" s="31">
        <v>0.1</v>
      </c>
      <c r="S36" s="21">
        <v>62</v>
      </c>
      <c r="T36" s="21">
        <v>19</v>
      </c>
      <c r="U36" s="21">
        <v>19</v>
      </c>
    </row>
    <row r="37" spans="2:21" ht="15.75" thickBot="1" x14ac:dyDescent="0.3">
      <c r="B37" t="s">
        <v>17</v>
      </c>
      <c r="C37" s="12" t="s">
        <v>33</v>
      </c>
      <c r="D37" s="17">
        <v>100</v>
      </c>
      <c r="E37" s="17">
        <v>82</v>
      </c>
      <c r="F37" s="18">
        <v>56</v>
      </c>
      <c r="G37" s="18">
        <v>45</v>
      </c>
      <c r="H37" s="18">
        <v>36</v>
      </c>
      <c r="I37" s="18">
        <v>28</v>
      </c>
      <c r="J37" s="18">
        <v>52</v>
      </c>
      <c r="K37" s="17">
        <v>30</v>
      </c>
      <c r="L37" s="4">
        <f t="shared" si="0"/>
        <v>22</v>
      </c>
      <c r="M37" s="17">
        <v>11</v>
      </c>
      <c r="N37" s="17">
        <v>792</v>
      </c>
      <c r="O37" s="18">
        <v>1574</v>
      </c>
      <c r="P37" s="18">
        <v>20.6</v>
      </c>
      <c r="Q37" s="19">
        <v>30</v>
      </c>
      <c r="R37" s="20">
        <v>0.3</v>
      </c>
      <c r="S37" s="21">
        <v>55</v>
      </c>
      <c r="T37" s="21">
        <v>17</v>
      </c>
      <c r="U37" s="21">
        <v>28</v>
      </c>
    </row>
    <row r="38" spans="2:21" ht="15.75" thickBot="1" x14ac:dyDescent="0.3">
      <c r="B38" t="s">
        <v>17</v>
      </c>
      <c r="C38" s="12" t="s">
        <v>33</v>
      </c>
      <c r="D38" s="17">
        <v>100</v>
      </c>
      <c r="E38" s="17">
        <v>81</v>
      </c>
      <c r="F38" s="18">
        <v>63</v>
      </c>
      <c r="G38" s="18">
        <v>53</v>
      </c>
      <c r="H38" s="18">
        <v>42</v>
      </c>
      <c r="I38" s="18">
        <v>30</v>
      </c>
      <c r="J38" s="18">
        <v>32</v>
      </c>
      <c r="K38" s="17">
        <v>20</v>
      </c>
      <c r="L38" s="4">
        <f t="shared" si="0"/>
        <v>12</v>
      </c>
      <c r="M38" s="17">
        <v>6</v>
      </c>
      <c r="N38" s="17">
        <v>504</v>
      </c>
      <c r="O38" s="18">
        <v>1944</v>
      </c>
      <c r="P38" s="18">
        <v>12.5</v>
      </c>
      <c r="Q38" s="19">
        <v>26</v>
      </c>
      <c r="R38" s="20">
        <v>0.2</v>
      </c>
      <c r="S38" s="21">
        <v>47</v>
      </c>
      <c r="T38" s="21">
        <v>23</v>
      </c>
      <c r="U38" s="21">
        <v>30</v>
      </c>
    </row>
    <row r="39" spans="2:21" ht="15.75" thickBot="1" x14ac:dyDescent="0.3">
      <c r="B39" t="s">
        <v>17</v>
      </c>
      <c r="C39" s="12" t="s">
        <v>33</v>
      </c>
      <c r="D39" s="17">
        <v>100</v>
      </c>
      <c r="E39" s="17">
        <v>95</v>
      </c>
      <c r="F39" s="18">
        <v>79</v>
      </c>
      <c r="G39" s="18">
        <v>68</v>
      </c>
      <c r="H39" s="18">
        <v>57</v>
      </c>
      <c r="I39" s="18">
        <v>43</v>
      </c>
      <c r="J39" s="18">
        <v>39</v>
      </c>
      <c r="K39" s="17">
        <v>27</v>
      </c>
      <c r="L39" s="4">
        <f t="shared" si="0"/>
        <v>12</v>
      </c>
      <c r="M39" s="17">
        <v>6</v>
      </c>
      <c r="N39" s="17">
        <v>684</v>
      </c>
      <c r="O39" s="18">
        <v>1340</v>
      </c>
      <c r="P39" s="18">
        <v>20.8</v>
      </c>
      <c r="Q39" s="19">
        <v>15</v>
      </c>
      <c r="R39" s="20">
        <v>0.2</v>
      </c>
      <c r="S39" s="21">
        <v>32</v>
      </c>
      <c r="T39" s="21">
        <v>25</v>
      </c>
      <c r="U39" s="21">
        <v>43</v>
      </c>
    </row>
    <row r="40" spans="2:21" ht="15.75" thickBot="1" x14ac:dyDescent="0.3">
      <c r="B40" t="s">
        <v>17</v>
      </c>
      <c r="C40" s="12" t="s">
        <v>33</v>
      </c>
      <c r="D40" s="17">
        <v>100</v>
      </c>
      <c r="E40" s="17">
        <v>86</v>
      </c>
      <c r="F40" s="18">
        <v>73</v>
      </c>
      <c r="G40" s="18">
        <v>60</v>
      </c>
      <c r="H40" s="18">
        <v>39</v>
      </c>
      <c r="I40" s="18">
        <v>30</v>
      </c>
      <c r="J40" s="18">
        <v>48</v>
      </c>
      <c r="K40" s="17">
        <v>32</v>
      </c>
      <c r="L40" s="4">
        <f t="shared" si="0"/>
        <v>16</v>
      </c>
      <c r="M40" s="17">
        <v>8</v>
      </c>
      <c r="N40" s="17">
        <v>624</v>
      </c>
      <c r="O40" s="18">
        <v>1774</v>
      </c>
      <c r="P40" s="18">
        <v>16.2</v>
      </c>
      <c r="Q40" s="19">
        <v>30</v>
      </c>
      <c r="R40" s="20">
        <v>0.2</v>
      </c>
      <c r="S40" s="21">
        <v>40</v>
      </c>
      <c r="T40" s="21">
        <v>30</v>
      </c>
      <c r="U40" s="21">
        <v>30</v>
      </c>
    </row>
    <row r="41" spans="2:21" ht="15.75" thickBot="1" x14ac:dyDescent="0.3">
      <c r="B41" t="s">
        <v>50</v>
      </c>
      <c r="C41" s="12" t="s">
        <v>33</v>
      </c>
      <c r="D41" s="17">
        <v>100</v>
      </c>
      <c r="E41" s="17">
        <v>86</v>
      </c>
      <c r="F41" s="18">
        <v>73</v>
      </c>
      <c r="G41" s="18">
        <v>61</v>
      </c>
      <c r="H41" s="18">
        <v>41</v>
      </c>
      <c r="I41" s="18">
        <v>32</v>
      </c>
      <c r="J41" s="18">
        <v>41</v>
      </c>
      <c r="K41" s="17">
        <v>35</v>
      </c>
      <c r="L41" s="4">
        <f t="shared" si="0"/>
        <v>6</v>
      </c>
      <c r="M41" s="17">
        <v>3</v>
      </c>
      <c r="N41" s="17">
        <v>246</v>
      </c>
      <c r="O41" s="18">
        <v>1440</v>
      </c>
      <c r="P41" s="18">
        <v>19.5</v>
      </c>
      <c r="Q41" s="19">
        <v>40</v>
      </c>
      <c r="R41" s="20">
        <v>0.1</v>
      </c>
      <c r="S41" s="21">
        <v>39</v>
      </c>
      <c r="T41" s="21">
        <v>29</v>
      </c>
      <c r="U41" s="21">
        <v>32</v>
      </c>
    </row>
    <row r="42" spans="2:21" ht="15.75" thickBot="1" x14ac:dyDescent="0.3">
      <c r="C42" s="12" t="s">
        <v>33</v>
      </c>
      <c r="D42" s="17">
        <v>100</v>
      </c>
      <c r="E42" s="17">
        <v>97</v>
      </c>
      <c r="F42" s="18">
        <v>85</v>
      </c>
      <c r="G42" s="18">
        <v>77</v>
      </c>
      <c r="H42" s="18">
        <v>69</v>
      </c>
      <c r="I42" s="18">
        <v>65</v>
      </c>
      <c r="J42" s="18">
        <v>40</v>
      </c>
      <c r="K42" s="17">
        <v>25</v>
      </c>
      <c r="L42" s="4">
        <f t="shared" si="0"/>
        <v>15</v>
      </c>
      <c r="M42" s="17">
        <v>8</v>
      </c>
      <c r="N42" s="17">
        <v>1035</v>
      </c>
      <c r="O42" s="18">
        <v>1360</v>
      </c>
      <c r="P42" s="18">
        <v>13.8</v>
      </c>
      <c r="Q42" s="19">
        <v>10</v>
      </c>
      <c r="R42" s="20">
        <v>0.2</v>
      </c>
      <c r="S42" s="21">
        <v>23</v>
      </c>
      <c r="T42" s="21">
        <v>12</v>
      </c>
      <c r="U42" s="21">
        <v>65</v>
      </c>
    </row>
    <row r="43" spans="2:21" ht="15.75" thickBot="1" x14ac:dyDescent="0.3">
      <c r="C43" s="12" t="s">
        <v>33</v>
      </c>
      <c r="D43" s="17">
        <v>100</v>
      </c>
      <c r="E43" s="17">
        <v>88</v>
      </c>
      <c r="F43" s="18">
        <v>75</v>
      </c>
      <c r="G43" s="18">
        <v>61</v>
      </c>
      <c r="H43" s="18">
        <v>45</v>
      </c>
      <c r="I43" s="18">
        <v>40</v>
      </c>
      <c r="J43" s="18">
        <v>73</v>
      </c>
      <c r="K43" s="17">
        <v>52</v>
      </c>
      <c r="L43" s="4">
        <f t="shared" si="0"/>
        <v>21</v>
      </c>
      <c r="M43" s="17">
        <v>11</v>
      </c>
      <c r="N43" s="17">
        <v>900</v>
      </c>
      <c r="O43" s="18">
        <v>1590</v>
      </c>
      <c r="P43" s="18">
        <v>11.7</v>
      </c>
      <c r="Q43" s="19">
        <v>11</v>
      </c>
      <c r="R43" s="20">
        <v>0.2</v>
      </c>
      <c r="S43" s="21">
        <v>39</v>
      </c>
      <c r="T43" s="21">
        <v>21</v>
      </c>
      <c r="U43" s="21">
        <v>40</v>
      </c>
    </row>
    <row r="44" spans="2:21" ht="15.75" thickBot="1" x14ac:dyDescent="0.3">
      <c r="C44" s="12" t="s">
        <v>33</v>
      </c>
      <c r="D44" s="17">
        <v>100</v>
      </c>
      <c r="E44" s="17">
        <v>90</v>
      </c>
      <c r="F44" s="18">
        <v>67</v>
      </c>
      <c r="G44" s="18">
        <v>48</v>
      </c>
      <c r="H44" s="18">
        <v>28</v>
      </c>
      <c r="I44" s="18">
        <v>25</v>
      </c>
      <c r="J44" s="18">
        <v>45</v>
      </c>
      <c r="K44" s="17">
        <v>30</v>
      </c>
      <c r="L44" s="4">
        <f t="shared" si="0"/>
        <v>15</v>
      </c>
      <c r="M44" s="17">
        <v>7</v>
      </c>
      <c r="N44" s="17">
        <v>392</v>
      </c>
      <c r="O44" s="18">
        <v>1740</v>
      </c>
      <c r="P44" s="18">
        <v>12.4</v>
      </c>
      <c r="Q44" s="19">
        <v>35</v>
      </c>
      <c r="R44" s="20">
        <v>0.1</v>
      </c>
      <c r="S44" s="21">
        <v>52</v>
      </c>
      <c r="T44" s="21">
        <v>23</v>
      </c>
      <c r="U44" s="21">
        <v>25</v>
      </c>
    </row>
    <row r="45" spans="2:21" ht="15.75" thickBot="1" x14ac:dyDescent="0.3">
      <c r="C45" s="12" t="s">
        <v>33</v>
      </c>
      <c r="D45" s="17">
        <v>100</v>
      </c>
      <c r="E45" s="17">
        <v>98</v>
      </c>
      <c r="F45" s="18">
        <v>93</v>
      </c>
      <c r="G45" s="18">
        <v>74</v>
      </c>
      <c r="H45" s="18">
        <v>50</v>
      </c>
      <c r="I45" s="18">
        <v>44</v>
      </c>
      <c r="J45" s="18">
        <v>55</v>
      </c>
      <c r="K45" s="17">
        <v>40</v>
      </c>
      <c r="L45" s="4">
        <f t="shared" si="0"/>
        <v>15</v>
      </c>
      <c r="M45" s="17">
        <v>8</v>
      </c>
      <c r="N45" s="17">
        <v>800</v>
      </c>
      <c r="O45" s="18">
        <v>1395</v>
      </c>
      <c r="P45" s="18">
        <v>18.399999999999999</v>
      </c>
      <c r="Q45" s="19">
        <v>10</v>
      </c>
      <c r="R45" s="20">
        <v>0.2</v>
      </c>
      <c r="S45" s="21">
        <v>26</v>
      </c>
      <c r="T45" s="21">
        <v>30</v>
      </c>
      <c r="U45" s="21">
        <v>44</v>
      </c>
    </row>
    <row r="46" spans="2:21" ht="15.75" thickBot="1" x14ac:dyDescent="0.3">
      <c r="C46" s="12" t="s">
        <v>33</v>
      </c>
      <c r="D46" s="17">
        <v>100</v>
      </c>
      <c r="E46" s="17">
        <v>100</v>
      </c>
      <c r="F46" s="18">
        <v>99</v>
      </c>
      <c r="G46" s="18">
        <v>90</v>
      </c>
      <c r="H46" s="18">
        <v>75</v>
      </c>
      <c r="I46" s="18">
        <v>65</v>
      </c>
      <c r="J46" s="18">
        <v>75</v>
      </c>
      <c r="K46" s="17">
        <v>50</v>
      </c>
      <c r="L46" s="4">
        <f t="shared" si="0"/>
        <v>25</v>
      </c>
      <c r="M46" s="17">
        <v>13</v>
      </c>
      <c r="N46" s="17">
        <v>1875</v>
      </c>
      <c r="O46" s="18">
        <v>1120</v>
      </c>
      <c r="P46" s="18">
        <v>27.3</v>
      </c>
      <c r="Q46" s="19">
        <v>1</v>
      </c>
      <c r="R46" s="20">
        <v>2.6</v>
      </c>
      <c r="S46" s="21">
        <v>10</v>
      </c>
      <c r="T46" s="21">
        <v>25</v>
      </c>
      <c r="U46" s="21">
        <v>65</v>
      </c>
    </row>
    <row r="47" spans="2:21" ht="15.75" thickBot="1" x14ac:dyDescent="0.3">
      <c r="C47" s="14" t="s">
        <v>33</v>
      </c>
      <c r="D47" s="35">
        <v>100</v>
      </c>
      <c r="E47" s="35">
        <v>83</v>
      </c>
      <c r="F47" s="36">
        <v>59</v>
      </c>
      <c r="G47" s="36">
        <v>43</v>
      </c>
      <c r="H47" s="36">
        <v>33</v>
      </c>
      <c r="I47" s="36">
        <v>27</v>
      </c>
      <c r="J47" s="29">
        <v>53</v>
      </c>
      <c r="K47" s="28">
        <v>34</v>
      </c>
      <c r="L47" s="4">
        <f t="shared" si="0"/>
        <v>19</v>
      </c>
      <c r="M47" s="35">
        <v>9</v>
      </c>
      <c r="N47" s="28">
        <v>627</v>
      </c>
      <c r="O47" s="29">
        <v>1883</v>
      </c>
      <c r="P47" s="29">
        <v>16.3</v>
      </c>
      <c r="Q47" s="37">
        <v>26</v>
      </c>
      <c r="R47" s="38">
        <v>0.2</v>
      </c>
      <c r="S47" s="21">
        <v>57</v>
      </c>
      <c r="T47" s="21">
        <v>16</v>
      </c>
      <c r="U47" s="21">
        <v>27</v>
      </c>
    </row>
    <row r="48" spans="2:21" ht="15.75" thickBot="1" x14ac:dyDescent="0.3">
      <c r="B48" t="s">
        <v>46</v>
      </c>
      <c r="C48" s="14" t="s">
        <v>33</v>
      </c>
      <c r="D48" s="25">
        <v>100</v>
      </c>
      <c r="E48" s="17">
        <v>80</v>
      </c>
      <c r="F48" s="18">
        <v>70</v>
      </c>
      <c r="G48" s="18">
        <v>63</v>
      </c>
      <c r="H48" s="18">
        <v>40</v>
      </c>
      <c r="I48" s="18">
        <v>27</v>
      </c>
      <c r="J48" s="18">
        <v>39</v>
      </c>
      <c r="K48" s="17">
        <v>22</v>
      </c>
      <c r="L48" s="4">
        <f t="shared" si="0"/>
        <v>17</v>
      </c>
      <c r="M48" s="17">
        <v>8</v>
      </c>
      <c r="N48" s="17">
        <v>680</v>
      </c>
      <c r="O48" s="18">
        <v>1865</v>
      </c>
      <c r="P48" s="18">
        <v>10.199999999999999</v>
      </c>
      <c r="Q48" s="19">
        <v>30</v>
      </c>
      <c r="R48" s="20">
        <v>0.1</v>
      </c>
      <c r="S48" s="21">
        <v>37</v>
      </c>
      <c r="T48" s="21">
        <v>36</v>
      </c>
      <c r="U48" s="21">
        <v>27</v>
      </c>
    </row>
    <row r="49" spans="2:21" ht="15.75" thickBot="1" x14ac:dyDescent="0.3">
      <c r="B49" t="s">
        <v>48</v>
      </c>
      <c r="C49" s="14" t="s">
        <v>33</v>
      </c>
      <c r="D49" s="28">
        <v>100</v>
      </c>
      <c r="E49" s="28">
        <v>89</v>
      </c>
      <c r="F49" s="29">
        <v>66</v>
      </c>
      <c r="G49" s="29">
        <v>51</v>
      </c>
      <c r="H49" s="29">
        <v>40</v>
      </c>
      <c r="I49" s="29">
        <v>32</v>
      </c>
      <c r="J49" s="29">
        <v>48</v>
      </c>
      <c r="K49" s="28">
        <v>28</v>
      </c>
      <c r="L49" s="4">
        <f t="shared" si="0"/>
        <v>20</v>
      </c>
      <c r="M49" s="28">
        <v>10</v>
      </c>
      <c r="N49" s="28">
        <v>800</v>
      </c>
      <c r="O49" s="29">
        <v>1990</v>
      </c>
      <c r="P49" s="29">
        <v>13.8</v>
      </c>
      <c r="Q49" s="30">
        <v>20</v>
      </c>
      <c r="R49" s="31">
        <v>0.2</v>
      </c>
      <c r="S49" s="21">
        <v>49</v>
      </c>
      <c r="T49" s="21">
        <v>19</v>
      </c>
      <c r="U49" s="21">
        <v>32</v>
      </c>
    </row>
    <row r="50" spans="2:21" ht="15.75" thickBot="1" x14ac:dyDescent="0.3">
      <c r="B50" t="s">
        <v>48</v>
      </c>
      <c r="C50" s="14" t="s">
        <v>33</v>
      </c>
      <c r="D50" s="28">
        <v>100</v>
      </c>
      <c r="E50" s="28">
        <v>88</v>
      </c>
      <c r="F50" s="29">
        <v>65</v>
      </c>
      <c r="G50" s="29">
        <v>50</v>
      </c>
      <c r="H50" s="29">
        <v>39</v>
      </c>
      <c r="I50" s="29">
        <v>31</v>
      </c>
      <c r="J50" s="29">
        <v>50</v>
      </c>
      <c r="K50" s="28">
        <v>30</v>
      </c>
      <c r="L50" s="4">
        <f t="shared" si="0"/>
        <v>20</v>
      </c>
      <c r="M50" s="28">
        <v>10</v>
      </c>
      <c r="N50" s="28">
        <v>780</v>
      </c>
      <c r="O50" s="29">
        <v>1685</v>
      </c>
      <c r="P50" s="29">
        <v>16.399999999999999</v>
      </c>
      <c r="Q50" s="30">
        <v>29</v>
      </c>
      <c r="R50" s="31">
        <v>0.2</v>
      </c>
      <c r="S50" s="21">
        <v>50</v>
      </c>
      <c r="T50" s="21">
        <v>19</v>
      </c>
      <c r="U50" s="21">
        <v>31</v>
      </c>
    </row>
    <row r="51" spans="2:21" ht="15.75" thickBot="1" x14ac:dyDescent="0.3">
      <c r="B51" t="s">
        <v>32</v>
      </c>
      <c r="C51" s="14" t="s">
        <v>33</v>
      </c>
      <c r="D51" s="28">
        <v>100</v>
      </c>
      <c r="E51" s="28">
        <v>96</v>
      </c>
      <c r="F51" s="29">
        <v>88</v>
      </c>
      <c r="G51" s="29">
        <v>81</v>
      </c>
      <c r="H51" s="29">
        <v>66</v>
      </c>
      <c r="I51" s="29">
        <v>49</v>
      </c>
      <c r="J51" s="29">
        <v>82</v>
      </c>
      <c r="K51" s="28">
        <v>34</v>
      </c>
      <c r="L51" s="4">
        <f t="shared" si="0"/>
        <v>48</v>
      </c>
      <c r="M51" s="28">
        <v>9</v>
      </c>
      <c r="N51" s="28">
        <v>1188</v>
      </c>
      <c r="O51" s="29">
        <v>1357</v>
      </c>
      <c r="P51" s="29">
        <v>25.3</v>
      </c>
      <c r="Q51" s="30">
        <v>15</v>
      </c>
      <c r="R51" s="31">
        <v>0.2</v>
      </c>
      <c r="S51" s="21">
        <v>19</v>
      </c>
      <c r="T51" s="21">
        <v>32</v>
      </c>
      <c r="U51" s="21">
        <v>49</v>
      </c>
    </row>
    <row r="52" spans="2:21" ht="15.75" thickBot="1" x14ac:dyDescent="0.3">
      <c r="B52" t="s">
        <v>17</v>
      </c>
      <c r="C52" s="32" t="s">
        <v>33</v>
      </c>
      <c r="D52" s="28">
        <v>100</v>
      </c>
      <c r="E52" s="28">
        <v>89</v>
      </c>
      <c r="F52" s="29">
        <v>78</v>
      </c>
      <c r="G52" s="29">
        <v>67</v>
      </c>
      <c r="H52" s="29">
        <v>49</v>
      </c>
      <c r="I52" s="29">
        <v>31</v>
      </c>
      <c r="J52" s="29">
        <v>46</v>
      </c>
      <c r="K52" s="28">
        <v>38</v>
      </c>
      <c r="L52" s="4">
        <f t="shared" si="0"/>
        <v>8</v>
      </c>
      <c r="M52" s="28">
        <v>4</v>
      </c>
      <c r="N52" s="28">
        <v>392</v>
      </c>
      <c r="O52" s="29">
        <v>1440</v>
      </c>
      <c r="P52" s="29">
        <v>20</v>
      </c>
      <c r="Q52" s="30">
        <v>15</v>
      </c>
      <c r="R52" s="31">
        <v>0.1</v>
      </c>
      <c r="S52" s="21">
        <v>33</v>
      </c>
      <c r="T52" s="21">
        <v>36</v>
      </c>
      <c r="U52" s="21">
        <v>31</v>
      </c>
    </row>
    <row r="53" spans="2:21" ht="15.75" thickBot="1" x14ac:dyDescent="0.3">
      <c r="B53" t="s">
        <v>17</v>
      </c>
      <c r="C53" s="12" t="s">
        <v>33</v>
      </c>
      <c r="D53" s="17">
        <v>100</v>
      </c>
      <c r="E53" s="17">
        <v>61</v>
      </c>
      <c r="F53" s="18">
        <v>21</v>
      </c>
      <c r="G53" s="18">
        <v>10</v>
      </c>
      <c r="H53" s="18">
        <v>7</v>
      </c>
      <c r="I53" s="18">
        <v>6</v>
      </c>
      <c r="J53" s="18">
        <v>45</v>
      </c>
      <c r="K53" s="17">
        <v>27</v>
      </c>
      <c r="L53" s="4">
        <f t="shared" si="0"/>
        <v>18</v>
      </c>
      <c r="M53" s="17">
        <v>9</v>
      </c>
      <c r="N53" s="17">
        <v>119</v>
      </c>
      <c r="O53" s="18">
        <v>1764</v>
      </c>
      <c r="P53" s="18">
        <v>12.5</v>
      </c>
      <c r="Q53" s="19">
        <v>35</v>
      </c>
      <c r="R53" s="20">
        <v>0.3</v>
      </c>
      <c r="S53" s="21">
        <v>90</v>
      </c>
      <c r="T53" s="21">
        <v>4</v>
      </c>
      <c r="U53" s="21">
        <v>6</v>
      </c>
    </row>
    <row r="54" spans="2:21" ht="15.75" thickBot="1" x14ac:dyDescent="0.3">
      <c r="B54" t="s">
        <v>51</v>
      </c>
      <c r="C54" s="12" t="s">
        <v>33</v>
      </c>
      <c r="D54" s="33">
        <v>100</v>
      </c>
      <c r="E54" s="28">
        <v>99</v>
      </c>
      <c r="F54" s="29">
        <v>98</v>
      </c>
      <c r="G54" s="29">
        <v>97</v>
      </c>
      <c r="H54" s="29">
        <v>94</v>
      </c>
      <c r="I54" s="29">
        <v>87</v>
      </c>
      <c r="J54" s="29">
        <v>52</v>
      </c>
      <c r="K54" s="28">
        <v>29</v>
      </c>
      <c r="L54" s="4">
        <f t="shared" si="0"/>
        <v>23</v>
      </c>
      <c r="M54" s="28">
        <v>11</v>
      </c>
      <c r="N54" s="28">
        <v>2162</v>
      </c>
      <c r="O54" s="29">
        <v>1470</v>
      </c>
      <c r="P54" s="29">
        <v>13.2</v>
      </c>
      <c r="Q54" s="30">
        <v>4</v>
      </c>
      <c r="R54" s="31">
        <v>0.3</v>
      </c>
      <c r="S54" s="21">
        <v>3</v>
      </c>
      <c r="T54" s="21">
        <v>10</v>
      </c>
      <c r="U54" s="21">
        <v>87</v>
      </c>
    </row>
    <row r="55" spans="2:21" ht="15.75" thickBot="1" x14ac:dyDescent="0.3">
      <c r="B55" t="s">
        <v>51</v>
      </c>
      <c r="C55" s="12" t="s">
        <v>33</v>
      </c>
      <c r="D55" s="33">
        <v>100</v>
      </c>
      <c r="E55" s="28">
        <v>99</v>
      </c>
      <c r="F55" s="29">
        <v>90</v>
      </c>
      <c r="G55" s="29">
        <v>87</v>
      </c>
      <c r="H55" s="29">
        <v>79</v>
      </c>
      <c r="I55" s="29">
        <v>68</v>
      </c>
      <c r="J55" s="29">
        <v>51</v>
      </c>
      <c r="K55" s="28">
        <v>30</v>
      </c>
      <c r="L55" s="4">
        <f t="shared" si="0"/>
        <v>21</v>
      </c>
      <c r="M55" s="28">
        <v>10</v>
      </c>
      <c r="N55" s="28">
        <v>1659</v>
      </c>
      <c r="O55" s="29">
        <v>1550</v>
      </c>
      <c r="P55" s="29">
        <v>12</v>
      </c>
      <c r="Q55" s="30">
        <v>5</v>
      </c>
      <c r="R55" s="31">
        <v>0.2</v>
      </c>
      <c r="S55" s="21">
        <v>13</v>
      </c>
      <c r="T55" s="21">
        <v>19</v>
      </c>
      <c r="U55" s="21">
        <v>68</v>
      </c>
    </row>
    <row r="56" spans="2:21" ht="15.75" thickBot="1" x14ac:dyDescent="0.3">
      <c r="B56" t="s">
        <v>51</v>
      </c>
      <c r="C56" s="12" t="s">
        <v>33</v>
      </c>
      <c r="D56" s="33">
        <v>100</v>
      </c>
      <c r="E56" s="28">
        <v>91</v>
      </c>
      <c r="F56" s="29">
        <v>79</v>
      </c>
      <c r="G56" s="29">
        <v>71</v>
      </c>
      <c r="H56" s="29">
        <v>57</v>
      </c>
      <c r="I56" s="29">
        <v>47</v>
      </c>
      <c r="J56" s="29">
        <v>50</v>
      </c>
      <c r="K56" s="28">
        <v>31</v>
      </c>
      <c r="L56" s="4">
        <f t="shared" si="0"/>
        <v>19</v>
      </c>
      <c r="M56" s="28">
        <v>9</v>
      </c>
      <c r="N56" s="28">
        <v>1083</v>
      </c>
      <c r="O56" s="29">
        <v>1347</v>
      </c>
      <c r="P56" s="29">
        <v>14.9</v>
      </c>
      <c r="Q56" s="30">
        <v>7</v>
      </c>
      <c r="R56" s="31">
        <v>0.2</v>
      </c>
      <c r="S56" s="21">
        <v>29</v>
      </c>
      <c r="T56" s="21">
        <v>24</v>
      </c>
      <c r="U56" s="21">
        <v>47</v>
      </c>
    </row>
    <row r="57" spans="2:21" ht="15.75" thickBot="1" x14ac:dyDescent="0.3">
      <c r="B57" t="s">
        <v>51</v>
      </c>
      <c r="C57" s="12" t="s">
        <v>33</v>
      </c>
      <c r="D57" s="33">
        <v>100</v>
      </c>
      <c r="E57" s="28">
        <v>93</v>
      </c>
      <c r="F57" s="29">
        <v>85</v>
      </c>
      <c r="G57" s="29">
        <v>76</v>
      </c>
      <c r="H57" s="29">
        <v>63</v>
      </c>
      <c r="I57" s="29">
        <v>51</v>
      </c>
      <c r="J57" s="29">
        <v>47</v>
      </c>
      <c r="K57" s="28">
        <v>27</v>
      </c>
      <c r="L57" s="4">
        <f t="shared" si="0"/>
        <v>20</v>
      </c>
      <c r="M57" s="28">
        <v>10</v>
      </c>
      <c r="N57" s="28">
        <v>1260</v>
      </c>
      <c r="O57" s="29">
        <v>1538</v>
      </c>
      <c r="P57" s="29">
        <v>14.5</v>
      </c>
      <c r="Q57" s="30">
        <v>6</v>
      </c>
      <c r="R57" s="31">
        <v>0.2</v>
      </c>
      <c r="S57" s="21">
        <v>24</v>
      </c>
      <c r="T57" s="21">
        <v>25</v>
      </c>
      <c r="U57" s="21">
        <v>51</v>
      </c>
    </row>
    <row r="58" spans="2:21" ht="15.75" thickBot="1" x14ac:dyDescent="0.3">
      <c r="B58" t="s">
        <v>17</v>
      </c>
      <c r="C58" s="52" t="s">
        <v>33</v>
      </c>
      <c r="D58" s="33">
        <v>100</v>
      </c>
      <c r="E58" s="28">
        <v>96</v>
      </c>
      <c r="F58" s="29">
        <v>89</v>
      </c>
      <c r="G58" s="29">
        <v>81</v>
      </c>
      <c r="H58" s="29">
        <v>73</v>
      </c>
      <c r="I58" s="29">
        <v>64</v>
      </c>
      <c r="J58" s="29">
        <v>50</v>
      </c>
      <c r="K58" s="28">
        <v>27</v>
      </c>
      <c r="L58" s="4">
        <f t="shared" si="0"/>
        <v>23</v>
      </c>
      <c r="M58" s="28">
        <v>11</v>
      </c>
      <c r="N58" s="55">
        <v>1679</v>
      </c>
      <c r="O58" s="29">
        <v>1320</v>
      </c>
      <c r="P58" s="29">
        <v>25.2</v>
      </c>
      <c r="Q58" s="30">
        <v>8</v>
      </c>
      <c r="R58" s="31">
        <v>0.2</v>
      </c>
      <c r="S58" s="21">
        <v>19</v>
      </c>
      <c r="T58" s="21">
        <v>17</v>
      </c>
      <c r="U58" s="21">
        <v>64</v>
      </c>
    </row>
    <row r="59" spans="2:21" ht="17.25" thickBot="1" x14ac:dyDescent="0.3">
      <c r="B59" t="s">
        <v>17</v>
      </c>
      <c r="C59" s="52" t="s">
        <v>33</v>
      </c>
      <c r="D59" s="33">
        <v>100</v>
      </c>
      <c r="E59" s="28">
        <v>86</v>
      </c>
      <c r="F59" s="29">
        <v>70</v>
      </c>
      <c r="G59" s="29">
        <v>51</v>
      </c>
      <c r="H59" s="29">
        <v>20</v>
      </c>
      <c r="I59" s="29">
        <v>17</v>
      </c>
      <c r="J59" s="29">
        <v>40</v>
      </c>
      <c r="K59" s="28">
        <v>27</v>
      </c>
      <c r="L59" s="4">
        <f t="shared" si="0"/>
        <v>13</v>
      </c>
      <c r="M59" s="28">
        <v>6</v>
      </c>
      <c r="N59" s="53">
        <v>260</v>
      </c>
      <c r="O59" s="29">
        <v>1682</v>
      </c>
      <c r="P59" s="29">
        <v>15.5</v>
      </c>
      <c r="Q59" s="30">
        <v>30</v>
      </c>
      <c r="R59" s="31">
        <v>0.1</v>
      </c>
      <c r="S59" s="21">
        <v>49</v>
      </c>
      <c r="T59" s="21">
        <v>34</v>
      </c>
      <c r="U59" s="21">
        <v>17</v>
      </c>
    </row>
    <row r="60" spans="2:21" ht="15.75" thickBot="1" x14ac:dyDescent="0.3">
      <c r="B60" t="s">
        <v>52</v>
      </c>
      <c r="C60" s="52" t="s">
        <v>33</v>
      </c>
      <c r="D60" s="33">
        <v>100</v>
      </c>
      <c r="E60" s="28">
        <v>100</v>
      </c>
      <c r="F60" s="29">
        <v>98</v>
      </c>
      <c r="G60" s="29">
        <v>91</v>
      </c>
      <c r="H60" s="29">
        <v>84</v>
      </c>
      <c r="I60" s="29">
        <v>78</v>
      </c>
      <c r="J60" s="29">
        <v>58</v>
      </c>
      <c r="K60" s="28">
        <v>32</v>
      </c>
      <c r="L60" s="4">
        <f t="shared" si="0"/>
        <v>26</v>
      </c>
      <c r="M60" s="28">
        <v>13</v>
      </c>
      <c r="N60" s="51">
        <v>2184</v>
      </c>
      <c r="O60" s="29">
        <v>1273</v>
      </c>
      <c r="P60" s="29">
        <v>27.2</v>
      </c>
      <c r="Q60" s="30">
        <v>5</v>
      </c>
      <c r="R60" s="31">
        <v>0.3</v>
      </c>
      <c r="S60" s="21">
        <v>9</v>
      </c>
      <c r="T60" s="21">
        <v>13</v>
      </c>
      <c r="U60" s="21">
        <v>78</v>
      </c>
    </row>
    <row r="61" spans="2:21" ht="15.75" thickBot="1" x14ac:dyDescent="0.3">
      <c r="B61" t="s">
        <v>52</v>
      </c>
      <c r="C61" s="52" t="s">
        <v>33</v>
      </c>
      <c r="D61" s="33">
        <v>100</v>
      </c>
      <c r="E61" s="28">
        <v>100</v>
      </c>
      <c r="F61" s="29">
        <v>100</v>
      </c>
      <c r="G61" s="29">
        <v>86</v>
      </c>
      <c r="H61" s="29">
        <v>60</v>
      </c>
      <c r="I61" s="29">
        <v>48</v>
      </c>
      <c r="J61" s="29">
        <v>64</v>
      </c>
      <c r="K61" s="28">
        <v>39</v>
      </c>
      <c r="L61" s="4">
        <f t="shared" si="0"/>
        <v>25</v>
      </c>
      <c r="M61" s="28">
        <v>12</v>
      </c>
      <c r="N61" s="51">
        <v>1500</v>
      </c>
      <c r="O61" s="29">
        <v>1269</v>
      </c>
      <c r="P61" s="29">
        <v>28</v>
      </c>
      <c r="Q61" s="30">
        <v>5</v>
      </c>
      <c r="R61" s="31">
        <v>0.3</v>
      </c>
      <c r="S61" s="21">
        <v>14</v>
      </c>
      <c r="T61" s="21">
        <v>38</v>
      </c>
      <c r="U61" s="21">
        <v>48</v>
      </c>
    </row>
    <row r="62" spans="2:21" ht="17.25" thickBot="1" x14ac:dyDescent="0.3">
      <c r="B62" t="s">
        <v>17</v>
      </c>
      <c r="C62" s="52" t="s">
        <v>33</v>
      </c>
      <c r="D62" s="33">
        <v>100</v>
      </c>
      <c r="E62" s="28">
        <v>86</v>
      </c>
      <c r="F62" s="29">
        <v>73</v>
      </c>
      <c r="G62" s="29">
        <v>59</v>
      </c>
      <c r="H62" s="29">
        <v>33</v>
      </c>
      <c r="I62" s="29">
        <v>24</v>
      </c>
      <c r="J62" s="29">
        <v>42</v>
      </c>
      <c r="K62" s="28">
        <v>27</v>
      </c>
      <c r="L62" s="4">
        <f t="shared" si="0"/>
        <v>15</v>
      </c>
      <c r="M62" s="28">
        <v>8</v>
      </c>
      <c r="N62" s="53">
        <v>495</v>
      </c>
      <c r="O62" s="29">
        <v>1682</v>
      </c>
      <c r="P62" s="29">
        <v>15.5</v>
      </c>
      <c r="Q62" s="30">
        <v>35</v>
      </c>
      <c r="R62" s="31">
        <v>0.2</v>
      </c>
      <c r="S62" s="21">
        <v>41</v>
      </c>
      <c r="T62" s="21">
        <v>35</v>
      </c>
      <c r="U62" s="21">
        <v>24</v>
      </c>
    </row>
    <row r="63" spans="2:21" ht="15.75" thickBot="1" x14ac:dyDescent="0.3">
      <c r="B63" t="s">
        <v>50</v>
      </c>
      <c r="C63" s="52" t="s">
        <v>33</v>
      </c>
      <c r="D63" s="33">
        <v>100</v>
      </c>
      <c r="E63" s="28">
        <v>89</v>
      </c>
      <c r="F63" s="29">
        <v>82</v>
      </c>
      <c r="G63" s="29">
        <v>76</v>
      </c>
      <c r="H63" s="29">
        <v>58</v>
      </c>
      <c r="I63" s="29">
        <v>49</v>
      </c>
      <c r="J63" s="29">
        <v>52</v>
      </c>
      <c r="K63" s="28">
        <v>40</v>
      </c>
      <c r="L63" s="4">
        <f t="shared" si="0"/>
        <v>12</v>
      </c>
      <c r="M63" s="28">
        <v>6</v>
      </c>
      <c r="N63" s="51">
        <v>2208</v>
      </c>
      <c r="O63" s="29">
        <v>1448</v>
      </c>
      <c r="P63" s="29">
        <v>19.7</v>
      </c>
      <c r="Q63" s="30">
        <v>30</v>
      </c>
      <c r="R63" s="31">
        <v>0.3</v>
      </c>
      <c r="S63" s="21">
        <v>24</v>
      </c>
      <c r="T63" s="21">
        <v>27</v>
      </c>
      <c r="U63" s="21">
        <v>49</v>
      </c>
    </row>
    <row r="64" spans="2:21" ht="15.75" thickBot="1" x14ac:dyDescent="0.3">
      <c r="B64" t="s">
        <v>17</v>
      </c>
      <c r="C64" s="52" t="s">
        <v>33</v>
      </c>
      <c r="D64" s="33">
        <v>100</v>
      </c>
      <c r="E64" s="28">
        <v>94</v>
      </c>
      <c r="F64" s="29">
        <v>88</v>
      </c>
      <c r="G64" s="29">
        <v>84</v>
      </c>
      <c r="H64" s="29">
        <v>69</v>
      </c>
      <c r="I64" s="29">
        <v>50</v>
      </c>
      <c r="J64" s="29">
        <v>44</v>
      </c>
      <c r="K64" s="28">
        <v>12</v>
      </c>
      <c r="L64" s="4">
        <f t="shared" si="0"/>
        <v>32</v>
      </c>
      <c r="M64" s="28">
        <v>16</v>
      </c>
      <c r="N64" s="51">
        <v>2208</v>
      </c>
      <c r="O64" s="29">
        <v>1552</v>
      </c>
      <c r="P64" s="29">
        <v>15.3</v>
      </c>
      <c r="Q64" s="30">
        <v>6</v>
      </c>
      <c r="R64" s="31">
        <v>0.3</v>
      </c>
      <c r="S64" s="21">
        <v>16</v>
      </c>
      <c r="T64" s="21">
        <v>34</v>
      </c>
      <c r="U64" s="21">
        <v>50</v>
      </c>
    </row>
    <row r="65" spans="2:21" ht="17.25" thickBot="1" x14ac:dyDescent="0.3">
      <c r="B65" t="s">
        <v>17</v>
      </c>
      <c r="C65" s="52" t="s">
        <v>33</v>
      </c>
      <c r="D65" s="33">
        <v>100</v>
      </c>
      <c r="E65" s="28">
        <v>86</v>
      </c>
      <c r="F65" s="29">
        <v>75</v>
      </c>
      <c r="G65" s="29">
        <v>55</v>
      </c>
      <c r="H65" s="29">
        <v>33</v>
      </c>
      <c r="I65" s="29">
        <v>22</v>
      </c>
      <c r="J65" s="29">
        <v>44</v>
      </c>
      <c r="K65" s="28">
        <v>27</v>
      </c>
      <c r="L65" s="4">
        <f t="shared" si="0"/>
        <v>17</v>
      </c>
      <c r="M65" s="28">
        <v>9</v>
      </c>
      <c r="N65" s="53">
        <v>594</v>
      </c>
      <c r="O65" s="29">
        <v>1827</v>
      </c>
      <c r="P65" s="29">
        <v>15</v>
      </c>
      <c r="Q65" s="30">
        <v>30</v>
      </c>
      <c r="R65" s="31">
        <v>0.2</v>
      </c>
      <c r="S65" s="21">
        <v>45</v>
      </c>
      <c r="T65" s="21">
        <v>33</v>
      </c>
      <c r="U65" s="21">
        <v>22</v>
      </c>
    </row>
    <row r="66" spans="2:21" ht="15.75" thickBot="1" x14ac:dyDescent="0.3">
      <c r="B66" t="s">
        <v>17</v>
      </c>
      <c r="C66" s="52" t="s">
        <v>33</v>
      </c>
      <c r="D66" s="33">
        <v>100</v>
      </c>
      <c r="E66" s="28">
        <v>76</v>
      </c>
      <c r="F66" s="29">
        <v>46</v>
      </c>
      <c r="G66" s="29">
        <v>33</v>
      </c>
      <c r="H66" s="29">
        <v>15</v>
      </c>
      <c r="I66" s="29">
        <v>6</v>
      </c>
      <c r="J66" s="29">
        <v>47</v>
      </c>
      <c r="K66" s="28">
        <v>27</v>
      </c>
      <c r="L66" s="4">
        <f t="shared" si="0"/>
        <v>20</v>
      </c>
      <c r="M66" s="28">
        <v>10</v>
      </c>
      <c r="N66" s="28">
        <v>300</v>
      </c>
      <c r="O66" s="29">
        <v>1644</v>
      </c>
      <c r="P66" s="29">
        <v>21</v>
      </c>
      <c r="Q66" s="30">
        <v>30</v>
      </c>
      <c r="R66" s="31">
        <v>0.2</v>
      </c>
      <c r="S66" s="21">
        <v>67</v>
      </c>
      <c r="T66" s="21">
        <v>27</v>
      </c>
      <c r="U66" s="21">
        <v>6</v>
      </c>
    </row>
    <row r="67" spans="2:21" ht="17.25" thickBot="1" x14ac:dyDescent="0.3">
      <c r="B67" t="s">
        <v>17</v>
      </c>
      <c r="C67" s="52" t="s">
        <v>33</v>
      </c>
      <c r="D67" s="33">
        <v>100</v>
      </c>
      <c r="E67" s="28">
        <v>76</v>
      </c>
      <c r="F67" s="29">
        <v>61</v>
      </c>
      <c r="G67" s="29">
        <v>50</v>
      </c>
      <c r="H67" s="29">
        <v>33</v>
      </c>
      <c r="I67" s="29">
        <v>14</v>
      </c>
      <c r="J67" s="29">
        <v>44</v>
      </c>
      <c r="K67" s="28">
        <v>27</v>
      </c>
      <c r="L67" s="4">
        <f t="shared" si="0"/>
        <v>17</v>
      </c>
      <c r="M67" s="28">
        <v>8</v>
      </c>
      <c r="N67" s="53">
        <v>561</v>
      </c>
      <c r="O67" s="29">
        <v>1782</v>
      </c>
      <c r="P67" s="29">
        <v>11.5</v>
      </c>
      <c r="Q67" s="30">
        <v>10</v>
      </c>
      <c r="R67" s="31">
        <v>0.2</v>
      </c>
      <c r="S67" s="21">
        <v>50</v>
      </c>
      <c r="T67" s="21">
        <v>36</v>
      </c>
      <c r="U67" s="21">
        <v>14</v>
      </c>
    </row>
    <row r="68" spans="2:21" ht="15.75" thickBot="1" x14ac:dyDescent="0.3">
      <c r="B68" t="s">
        <v>17</v>
      </c>
      <c r="C68" s="52" t="s">
        <v>33</v>
      </c>
      <c r="D68" s="33">
        <v>100</v>
      </c>
      <c r="E68" s="56">
        <v>85</v>
      </c>
      <c r="F68" s="29">
        <v>60</v>
      </c>
      <c r="G68" s="29">
        <v>49</v>
      </c>
      <c r="H68" s="29">
        <v>35</v>
      </c>
      <c r="I68" s="29">
        <v>24</v>
      </c>
      <c r="J68" s="29">
        <v>48</v>
      </c>
      <c r="K68" s="28">
        <v>29</v>
      </c>
      <c r="L68" s="4">
        <f t="shared" si="0"/>
        <v>19</v>
      </c>
      <c r="M68" s="28">
        <v>10</v>
      </c>
      <c r="N68" s="28">
        <v>560</v>
      </c>
      <c r="O68" s="29">
        <v>1580</v>
      </c>
      <c r="P68" s="29">
        <v>20.6</v>
      </c>
      <c r="Q68" s="30">
        <v>28</v>
      </c>
      <c r="R68" s="31">
        <v>0.2</v>
      </c>
      <c r="S68" s="21">
        <v>51</v>
      </c>
      <c r="T68" s="21">
        <v>25</v>
      </c>
      <c r="U68" s="21">
        <v>24</v>
      </c>
    </row>
    <row r="69" spans="2:21" ht="15.75" thickBot="1" x14ac:dyDescent="0.3">
      <c r="B69" t="s">
        <v>17</v>
      </c>
      <c r="C69" s="57">
        <v>1.5</v>
      </c>
      <c r="D69" s="33">
        <v>100</v>
      </c>
      <c r="E69" s="56">
        <v>85</v>
      </c>
      <c r="F69" s="29">
        <v>60</v>
      </c>
      <c r="G69" s="29">
        <v>49</v>
      </c>
      <c r="H69" s="29">
        <v>35</v>
      </c>
      <c r="I69" s="29">
        <v>24</v>
      </c>
      <c r="J69" s="29">
        <v>46</v>
      </c>
      <c r="K69" s="28">
        <v>31</v>
      </c>
      <c r="L69" s="4">
        <f t="shared" si="0"/>
        <v>15</v>
      </c>
      <c r="M69" s="28">
        <v>7</v>
      </c>
      <c r="N69" s="28">
        <v>455</v>
      </c>
      <c r="O69" s="29">
        <v>1580</v>
      </c>
      <c r="P69" s="29">
        <v>20.6</v>
      </c>
      <c r="Q69" s="58">
        <v>60</v>
      </c>
      <c r="R69" s="59">
        <v>0.1</v>
      </c>
      <c r="S69" s="21">
        <v>51</v>
      </c>
      <c r="T69" s="21">
        <v>25</v>
      </c>
      <c r="U69" s="21">
        <v>24</v>
      </c>
    </row>
    <row r="70" spans="2:21" ht="15.75" thickBot="1" x14ac:dyDescent="0.3">
      <c r="B70" t="s">
        <v>17</v>
      </c>
      <c r="C70" s="60">
        <v>2</v>
      </c>
      <c r="D70" s="33">
        <v>100</v>
      </c>
      <c r="E70" s="56">
        <v>85</v>
      </c>
      <c r="F70" s="29">
        <v>60</v>
      </c>
      <c r="G70" s="29">
        <v>49</v>
      </c>
      <c r="H70" s="29">
        <v>35</v>
      </c>
      <c r="I70" s="29">
        <v>24</v>
      </c>
      <c r="J70" s="62">
        <v>43</v>
      </c>
      <c r="K70" s="61">
        <v>32</v>
      </c>
      <c r="L70" s="4">
        <f t="shared" si="0"/>
        <v>11</v>
      </c>
      <c r="M70" s="61">
        <v>5</v>
      </c>
      <c r="N70" s="61">
        <v>385</v>
      </c>
      <c r="O70" s="29">
        <v>1580</v>
      </c>
      <c r="P70" s="29">
        <v>20.6</v>
      </c>
      <c r="Q70" s="63">
        <v>100</v>
      </c>
      <c r="R70" s="64">
        <v>0.1</v>
      </c>
      <c r="S70" s="21">
        <v>51</v>
      </c>
      <c r="T70" s="21">
        <v>25</v>
      </c>
      <c r="U70" s="21">
        <v>24</v>
      </c>
    </row>
    <row r="71" spans="2:21" ht="15.75" thickBot="1" x14ac:dyDescent="0.3">
      <c r="B71" t="s">
        <v>17</v>
      </c>
      <c r="C71" s="60">
        <v>2.5</v>
      </c>
      <c r="D71" s="33">
        <v>100</v>
      </c>
      <c r="E71" s="56">
        <v>85</v>
      </c>
      <c r="F71" s="29">
        <v>60</v>
      </c>
      <c r="G71" s="29">
        <v>49</v>
      </c>
      <c r="H71" s="29">
        <v>35</v>
      </c>
      <c r="I71" s="29">
        <v>24</v>
      </c>
      <c r="J71" s="62">
        <v>40</v>
      </c>
      <c r="K71" s="61">
        <v>31</v>
      </c>
      <c r="L71" s="4">
        <f t="shared" ref="L71:L77" si="1">J71-K71</f>
        <v>9</v>
      </c>
      <c r="M71" s="61">
        <v>4</v>
      </c>
      <c r="N71" s="61">
        <v>315</v>
      </c>
      <c r="O71" s="29">
        <v>1580</v>
      </c>
      <c r="P71" s="29">
        <v>20.6</v>
      </c>
      <c r="Q71" s="63">
        <v>140</v>
      </c>
      <c r="R71" s="64" t="s">
        <v>45</v>
      </c>
      <c r="S71" s="21">
        <v>51</v>
      </c>
      <c r="T71" s="21">
        <v>25</v>
      </c>
      <c r="U71" s="21">
        <v>24</v>
      </c>
    </row>
    <row r="72" spans="2:21" ht="15.75" thickBot="1" x14ac:dyDescent="0.3">
      <c r="B72" t="s">
        <v>17</v>
      </c>
      <c r="C72" s="60">
        <v>3</v>
      </c>
      <c r="D72" s="33">
        <v>100</v>
      </c>
      <c r="E72" s="56">
        <v>85</v>
      </c>
      <c r="F72" s="29">
        <v>60</v>
      </c>
      <c r="G72" s="29">
        <v>49</v>
      </c>
      <c r="H72" s="29">
        <v>35</v>
      </c>
      <c r="I72" s="29">
        <v>24</v>
      </c>
      <c r="J72" s="62">
        <v>39</v>
      </c>
      <c r="K72" s="61">
        <v>33</v>
      </c>
      <c r="L72" s="4">
        <f t="shared" si="1"/>
        <v>6</v>
      </c>
      <c r="M72" s="61">
        <v>3</v>
      </c>
      <c r="N72" s="61">
        <v>210</v>
      </c>
      <c r="O72" s="29">
        <v>1580</v>
      </c>
      <c r="P72" s="29">
        <v>20.6</v>
      </c>
      <c r="Q72" s="63">
        <v>170</v>
      </c>
      <c r="R72" s="64" t="s">
        <v>45</v>
      </c>
      <c r="S72" s="21">
        <v>51</v>
      </c>
      <c r="T72" s="21">
        <v>25</v>
      </c>
      <c r="U72" s="21">
        <v>24</v>
      </c>
    </row>
    <row r="73" spans="2:21" ht="15.75" thickBot="1" x14ac:dyDescent="0.3">
      <c r="B73" t="s">
        <v>53</v>
      </c>
      <c r="C73" s="52" t="s">
        <v>33</v>
      </c>
      <c r="D73" s="33">
        <v>100</v>
      </c>
      <c r="E73" s="28">
        <v>88</v>
      </c>
      <c r="F73" s="29">
        <v>73</v>
      </c>
      <c r="G73" s="29">
        <v>57</v>
      </c>
      <c r="H73" s="29">
        <v>39</v>
      </c>
      <c r="I73" s="29">
        <v>31</v>
      </c>
      <c r="J73" s="29">
        <v>60</v>
      </c>
      <c r="K73" s="28">
        <v>36</v>
      </c>
      <c r="L73" s="4">
        <f t="shared" si="1"/>
        <v>24</v>
      </c>
      <c r="M73" s="28">
        <v>7</v>
      </c>
      <c r="N73" s="28">
        <v>546</v>
      </c>
      <c r="O73" s="29">
        <v>1622</v>
      </c>
      <c r="P73" s="29">
        <v>13</v>
      </c>
      <c r="Q73" s="30">
        <v>28</v>
      </c>
      <c r="R73" s="31">
        <v>0.2</v>
      </c>
      <c r="S73" s="21">
        <v>43</v>
      </c>
      <c r="T73" s="21">
        <v>26</v>
      </c>
      <c r="U73" s="21">
        <v>31</v>
      </c>
    </row>
    <row r="74" spans="2:21" ht="15.75" thickBot="1" x14ac:dyDescent="0.3">
      <c r="B74" t="s">
        <v>54</v>
      </c>
      <c r="C74" s="52" t="s">
        <v>33</v>
      </c>
      <c r="D74" s="33">
        <v>100</v>
      </c>
      <c r="E74" s="28">
        <v>80</v>
      </c>
      <c r="F74" s="29">
        <v>57</v>
      </c>
      <c r="G74" s="29">
        <v>51</v>
      </c>
      <c r="H74" s="29">
        <v>42</v>
      </c>
      <c r="I74" s="29">
        <v>31</v>
      </c>
      <c r="J74" s="29">
        <v>48</v>
      </c>
      <c r="K74" s="28">
        <v>31</v>
      </c>
      <c r="L74" s="4">
        <f t="shared" si="1"/>
        <v>17</v>
      </c>
      <c r="M74" s="28">
        <v>9</v>
      </c>
      <c r="N74" s="28">
        <v>756</v>
      </c>
      <c r="O74" s="29">
        <v>1611</v>
      </c>
      <c r="P74" s="29">
        <v>16.5</v>
      </c>
      <c r="Q74" s="30">
        <v>30</v>
      </c>
      <c r="R74" s="31">
        <v>0.2</v>
      </c>
      <c r="S74" s="21">
        <v>49</v>
      </c>
      <c r="T74" s="21">
        <v>20</v>
      </c>
      <c r="U74" s="21">
        <v>31</v>
      </c>
    </row>
    <row r="75" spans="2:21" ht="15.75" thickBot="1" x14ac:dyDescent="0.3">
      <c r="B75" t="s">
        <v>17</v>
      </c>
      <c r="C75" s="52" t="s">
        <v>33</v>
      </c>
      <c r="D75" s="33">
        <v>100</v>
      </c>
      <c r="E75" s="28">
        <v>93</v>
      </c>
      <c r="F75" s="29">
        <v>73</v>
      </c>
      <c r="G75" s="29">
        <v>61</v>
      </c>
      <c r="H75" s="29">
        <v>48</v>
      </c>
      <c r="I75" s="29">
        <v>39</v>
      </c>
      <c r="J75" s="29">
        <v>54</v>
      </c>
      <c r="K75" s="28">
        <v>35</v>
      </c>
      <c r="L75" s="4">
        <f t="shared" si="1"/>
        <v>19</v>
      </c>
      <c r="M75" s="28">
        <v>10</v>
      </c>
      <c r="N75" s="28">
        <v>912</v>
      </c>
      <c r="O75" s="29">
        <v>1511</v>
      </c>
      <c r="P75" s="29">
        <v>19.399999999999999</v>
      </c>
      <c r="Q75" s="30">
        <v>15</v>
      </c>
      <c r="R75" s="31">
        <v>0.1</v>
      </c>
      <c r="S75" s="21">
        <v>39</v>
      </c>
      <c r="T75" s="21">
        <v>22</v>
      </c>
      <c r="U75" s="21">
        <v>39</v>
      </c>
    </row>
    <row r="76" spans="2:21" ht="16.5" thickBot="1" x14ac:dyDescent="0.3">
      <c r="B76" t="s">
        <v>52</v>
      </c>
      <c r="C76" s="52" t="s">
        <v>33</v>
      </c>
      <c r="D76" s="33">
        <v>100</v>
      </c>
      <c r="E76" s="28">
        <v>90</v>
      </c>
      <c r="F76" s="29">
        <v>59</v>
      </c>
      <c r="G76" s="29">
        <v>34</v>
      </c>
      <c r="H76" s="29">
        <v>23</v>
      </c>
      <c r="I76" s="29">
        <v>18</v>
      </c>
      <c r="J76" s="66">
        <v>48</v>
      </c>
      <c r="K76" s="56">
        <v>27</v>
      </c>
      <c r="L76" s="4">
        <f t="shared" si="1"/>
        <v>21</v>
      </c>
      <c r="M76" s="56">
        <v>11</v>
      </c>
      <c r="N76" s="67">
        <v>483</v>
      </c>
      <c r="O76" s="29">
        <v>1607</v>
      </c>
      <c r="P76" s="29">
        <v>17.5</v>
      </c>
      <c r="Q76" s="30">
        <v>15</v>
      </c>
      <c r="R76" s="31">
        <v>0.2</v>
      </c>
      <c r="S76" s="21">
        <v>66</v>
      </c>
      <c r="T76" s="21">
        <v>16</v>
      </c>
      <c r="U76" s="21">
        <v>18</v>
      </c>
    </row>
    <row r="77" spans="2:21" ht="16.5" thickBot="1" x14ac:dyDescent="0.3">
      <c r="B77" t="s">
        <v>52</v>
      </c>
      <c r="C77" s="52" t="s">
        <v>33</v>
      </c>
      <c r="D77" s="33">
        <v>100</v>
      </c>
      <c r="E77" s="28">
        <v>97</v>
      </c>
      <c r="F77" s="29">
        <v>84</v>
      </c>
      <c r="G77" s="29">
        <v>65</v>
      </c>
      <c r="H77" s="29">
        <v>35</v>
      </c>
      <c r="I77" s="29">
        <v>24</v>
      </c>
      <c r="J77" s="54">
        <v>40</v>
      </c>
      <c r="K77" s="67">
        <v>28</v>
      </c>
      <c r="L77" s="4">
        <f t="shared" si="1"/>
        <v>12</v>
      </c>
      <c r="M77" s="67">
        <v>6</v>
      </c>
      <c r="N77" s="67">
        <v>420</v>
      </c>
      <c r="O77" s="29">
        <v>1660</v>
      </c>
      <c r="P77" s="29">
        <v>16</v>
      </c>
      <c r="Q77" s="30">
        <v>24</v>
      </c>
      <c r="R77" s="31">
        <v>0.1</v>
      </c>
      <c r="S77" s="21">
        <v>35</v>
      </c>
      <c r="T77" s="21">
        <v>41</v>
      </c>
      <c r="U77" s="21">
        <v>24</v>
      </c>
    </row>
    <row r="78" spans="2:21" ht="15.75" thickBot="1" x14ac:dyDescent="0.3">
      <c r="B78" t="s">
        <v>52</v>
      </c>
      <c r="C78" s="52" t="s">
        <v>33</v>
      </c>
      <c r="D78" s="33">
        <v>100</v>
      </c>
      <c r="E78" s="28">
        <v>88</v>
      </c>
      <c r="F78" s="29">
        <v>65</v>
      </c>
      <c r="G78" s="29">
        <v>51</v>
      </c>
      <c r="H78" s="29">
        <v>40</v>
      </c>
      <c r="I78" s="29">
        <v>38</v>
      </c>
      <c r="J78" s="29">
        <v>43</v>
      </c>
      <c r="K78" s="28">
        <v>24</v>
      </c>
      <c r="L78" s="28">
        <v>18</v>
      </c>
      <c r="M78" s="28">
        <v>9</v>
      </c>
      <c r="N78" s="51">
        <v>720</v>
      </c>
      <c r="O78" s="29">
        <v>1526</v>
      </c>
      <c r="P78" s="29">
        <v>17.3</v>
      </c>
      <c r="Q78" s="30">
        <v>13</v>
      </c>
      <c r="R78" s="31">
        <v>0.2</v>
      </c>
      <c r="S78" s="69">
        <v>63</v>
      </c>
      <c r="T78" s="70">
        <v>21</v>
      </c>
      <c r="U78" s="70">
        <v>16</v>
      </c>
    </row>
    <row r="79" spans="2:21" ht="15.75" thickBot="1" x14ac:dyDescent="0.3">
      <c r="B79" t="s">
        <v>52</v>
      </c>
      <c r="C79" s="52" t="s">
        <v>33</v>
      </c>
      <c r="D79" s="33">
        <v>100</v>
      </c>
      <c r="E79" s="28">
        <v>100</v>
      </c>
      <c r="F79" s="29">
        <v>100</v>
      </c>
      <c r="G79" s="29">
        <v>96</v>
      </c>
      <c r="H79" s="29">
        <v>80</v>
      </c>
      <c r="I79" s="29">
        <v>66</v>
      </c>
      <c r="J79" s="29">
        <v>77</v>
      </c>
      <c r="K79" s="28">
        <v>45</v>
      </c>
      <c r="L79" s="28">
        <v>31</v>
      </c>
      <c r="M79" s="28">
        <v>16</v>
      </c>
      <c r="N79" s="51">
        <v>2480</v>
      </c>
      <c r="O79" s="29">
        <v>1580</v>
      </c>
      <c r="P79" s="29">
        <v>17.3</v>
      </c>
      <c r="Q79" s="30">
        <v>5</v>
      </c>
      <c r="R79" s="31">
        <v>0.3</v>
      </c>
      <c r="S79" s="68">
        <v>49</v>
      </c>
      <c r="T79" s="68">
        <v>13</v>
      </c>
      <c r="U79" s="68">
        <v>38</v>
      </c>
    </row>
    <row r="80" spans="2:21" ht="15.75" thickBot="1" x14ac:dyDescent="0.3">
      <c r="B80" t="s">
        <v>52</v>
      </c>
      <c r="C80" s="52" t="s">
        <v>33</v>
      </c>
      <c r="D80" s="33">
        <v>100</v>
      </c>
      <c r="E80" s="56">
        <v>100</v>
      </c>
      <c r="F80" s="29">
        <v>98</v>
      </c>
      <c r="G80" s="29">
        <v>91</v>
      </c>
      <c r="H80" s="29">
        <v>84</v>
      </c>
      <c r="I80" s="29">
        <v>78</v>
      </c>
      <c r="J80" s="29">
        <v>64</v>
      </c>
      <c r="K80" s="28">
        <v>39</v>
      </c>
      <c r="L80" s="28">
        <v>25</v>
      </c>
      <c r="M80" s="28">
        <v>13</v>
      </c>
      <c r="N80" s="51">
        <v>2100</v>
      </c>
      <c r="O80" s="29">
        <v>1350</v>
      </c>
      <c r="P80" s="29">
        <v>19.3</v>
      </c>
      <c r="Q80" s="30">
        <v>8</v>
      </c>
      <c r="R80" s="31">
        <v>0.2</v>
      </c>
      <c r="S80" s="68">
        <v>4</v>
      </c>
      <c r="T80" s="68">
        <v>30</v>
      </c>
      <c r="U80" s="68">
        <v>66</v>
      </c>
    </row>
    <row r="81" spans="2:21" ht="15.75" thickBot="1" x14ac:dyDescent="0.3">
      <c r="B81" t="s">
        <v>52</v>
      </c>
      <c r="C81" s="52" t="s">
        <v>33</v>
      </c>
      <c r="D81" s="65">
        <v>100</v>
      </c>
      <c r="E81" s="65">
        <v>90</v>
      </c>
      <c r="F81" s="32">
        <v>73</v>
      </c>
      <c r="G81" s="32">
        <v>64</v>
      </c>
      <c r="H81" s="32">
        <v>56</v>
      </c>
      <c r="I81" s="32">
        <v>51</v>
      </c>
      <c r="J81" s="32">
        <v>60</v>
      </c>
      <c r="K81" s="65">
        <v>32</v>
      </c>
      <c r="L81" s="65">
        <v>29</v>
      </c>
      <c r="M81" s="65">
        <v>14</v>
      </c>
      <c r="N81" s="75">
        <v>1624</v>
      </c>
      <c r="O81" s="32">
        <v>1268</v>
      </c>
      <c r="P81" s="32">
        <v>23.8</v>
      </c>
      <c r="Q81" s="65">
        <v>10</v>
      </c>
      <c r="R81" s="32">
        <v>0.3</v>
      </c>
      <c r="S81">
        <v>9</v>
      </c>
      <c r="T81">
        <v>13</v>
      </c>
      <c r="U81">
        <v>78</v>
      </c>
    </row>
    <row r="82" spans="2:21" ht="15.75" thickBot="1" x14ac:dyDescent="0.3">
      <c r="B82" t="s">
        <v>17</v>
      </c>
      <c r="C82" s="76" t="s">
        <v>55</v>
      </c>
      <c r="D82" s="17">
        <v>100</v>
      </c>
      <c r="E82" s="17">
        <v>87</v>
      </c>
      <c r="F82" s="17">
        <v>67</v>
      </c>
      <c r="G82" s="17">
        <v>49</v>
      </c>
      <c r="H82" s="17">
        <v>28</v>
      </c>
      <c r="I82" s="17">
        <v>19</v>
      </c>
      <c r="J82" s="17">
        <v>44</v>
      </c>
      <c r="K82" s="17">
        <v>29</v>
      </c>
      <c r="L82" s="17">
        <v>15</v>
      </c>
      <c r="M82" s="17">
        <v>7</v>
      </c>
      <c r="N82" s="17">
        <v>420</v>
      </c>
      <c r="O82" s="17">
        <v>1820</v>
      </c>
      <c r="P82" s="17">
        <v>12.5</v>
      </c>
      <c r="Q82" s="17">
        <v>35</v>
      </c>
      <c r="R82" s="17">
        <v>0.3</v>
      </c>
      <c r="S82" s="71">
        <v>51</v>
      </c>
      <c r="T82" s="72">
        <v>30</v>
      </c>
      <c r="U82" s="72">
        <v>19</v>
      </c>
    </row>
    <row r="83" spans="2:21" ht="15.75" thickBot="1" x14ac:dyDescent="0.3">
      <c r="B83" t="s">
        <v>17</v>
      </c>
      <c r="C83" s="52" t="s">
        <v>33</v>
      </c>
      <c r="D83" s="33">
        <v>100</v>
      </c>
      <c r="E83" s="28">
        <v>100</v>
      </c>
      <c r="F83" s="29">
        <v>99</v>
      </c>
      <c r="G83" s="29">
        <v>91</v>
      </c>
      <c r="H83" s="29">
        <v>79</v>
      </c>
      <c r="I83" s="29">
        <v>63</v>
      </c>
      <c r="J83" s="29">
        <v>68</v>
      </c>
      <c r="K83" s="28">
        <v>45</v>
      </c>
      <c r="L83" s="28">
        <v>23</v>
      </c>
      <c r="M83" s="28">
        <v>11</v>
      </c>
      <c r="N83" s="51">
        <v>1817</v>
      </c>
      <c r="O83" s="29">
        <v>1357</v>
      </c>
      <c r="P83" s="29">
        <v>19.3</v>
      </c>
      <c r="Q83" s="30">
        <v>16</v>
      </c>
      <c r="R83" s="31">
        <v>0.35</v>
      </c>
      <c r="S83" s="71">
        <v>9</v>
      </c>
      <c r="T83" s="72">
        <v>28</v>
      </c>
      <c r="U83" s="72">
        <v>63</v>
      </c>
    </row>
    <row r="84" spans="2:21" ht="15.75" thickBot="1" x14ac:dyDescent="0.3">
      <c r="B84" t="s">
        <v>17</v>
      </c>
      <c r="C84" s="52" t="s">
        <v>33</v>
      </c>
      <c r="D84" s="33">
        <v>100</v>
      </c>
      <c r="E84" s="28">
        <v>85</v>
      </c>
      <c r="F84" s="29">
        <v>73</v>
      </c>
      <c r="G84" s="29">
        <v>62</v>
      </c>
      <c r="H84" s="29">
        <v>44</v>
      </c>
      <c r="I84" s="29">
        <v>34</v>
      </c>
      <c r="J84" s="29">
        <v>36</v>
      </c>
      <c r="K84" s="28">
        <v>26</v>
      </c>
      <c r="L84" s="28">
        <v>10</v>
      </c>
      <c r="M84" s="28">
        <v>5</v>
      </c>
      <c r="N84" s="51">
        <v>440</v>
      </c>
      <c r="O84" s="29">
        <v>1466</v>
      </c>
      <c r="P84" s="29">
        <v>14.4</v>
      </c>
      <c r="Q84" s="30">
        <v>26</v>
      </c>
      <c r="R84" s="31">
        <v>0.2</v>
      </c>
      <c r="S84" s="71">
        <v>38</v>
      </c>
      <c r="T84" s="72">
        <v>28</v>
      </c>
      <c r="U84" s="72">
        <v>24</v>
      </c>
    </row>
    <row r="85" spans="2:21" ht="16.5" thickBot="1" x14ac:dyDescent="0.3">
      <c r="B85" t="s">
        <v>52</v>
      </c>
      <c r="C85" s="52" t="s">
        <v>33</v>
      </c>
      <c r="D85" s="33">
        <v>100</v>
      </c>
      <c r="E85" s="28">
        <v>95</v>
      </c>
      <c r="F85" s="29">
        <v>88</v>
      </c>
      <c r="G85" s="29">
        <v>78</v>
      </c>
      <c r="H85" s="29">
        <v>48</v>
      </c>
      <c r="I85" s="29">
        <v>15</v>
      </c>
      <c r="J85" s="54">
        <v>30</v>
      </c>
      <c r="K85" s="67">
        <v>20</v>
      </c>
      <c r="L85" s="67">
        <v>10</v>
      </c>
      <c r="M85" s="67">
        <v>5</v>
      </c>
      <c r="N85" s="67">
        <v>480</v>
      </c>
      <c r="O85" s="29">
        <v>1694</v>
      </c>
      <c r="P85" s="29">
        <v>16.7</v>
      </c>
      <c r="Q85" s="30">
        <v>14</v>
      </c>
      <c r="R85" s="31">
        <v>0.1</v>
      </c>
      <c r="S85" s="71">
        <v>22</v>
      </c>
      <c r="T85" s="72">
        <v>63</v>
      </c>
      <c r="U85" s="72">
        <v>15</v>
      </c>
    </row>
    <row r="86" spans="2:21" ht="15.75" thickBot="1" x14ac:dyDescent="0.3">
      <c r="C86" s="52" t="s">
        <v>33</v>
      </c>
      <c r="D86" s="33">
        <v>100</v>
      </c>
      <c r="E86" s="28">
        <v>100</v>
      </c>
      <c r="F86" s="29">
        <v>99</v>
      </c>
      <c r="G86" s="29">
        <v>98</v>
      </c>
      <c r="H86" s="29">
        <v>70</v>
      </c>
      <c r="I86" s="29">
        <v>51</v>
      </c>
      <c r="J86" s="29">
        <v>44</v>
      </c>
      <c r="K86" s="28">
        <v>25</v>
      </c>
      <c r="L86" s="28">
        <v>19</v>
      </c>
      <c r="M86" s="28">
        <v>9</v>
      </c>
      <c r="N86" s="51">
        <v>1330</v>
      </c>
      <c r="O86" s="29">
        <v>1716</v>
      </c>
      <c r="P86" s="29">
        <v>18.3</v>
      </c>
      <c r="Q86" s="30">
        <v>12</v>
      </c>
      <c r="R86" s="31">
        <v>0.2</v>
      </c>
      <c r="S86" s="71">
        <v>2</v>
      </c>
      <c r="T86" s="72">
        <v>47</v>
      </c>
      <c r="U86" s="72">
        <v>51</v>
      </c>
    </row>
    <row r="87" spans="2:21" ht="17.25" thickBot="1" x14ac:dyDescent="0.3">
      <c r="C87" s="52" t="s">
        <v>33</v>
      </c>
      <c r="D87" s="33">
        <v>100</v>
      </c>
      <c r="E87" s="28">
        <v>99</v>
      </c>
      <c r="F87" s="29">
        <v>91</v>
      </c>
      <c r="G87" s="29">
        <v>55</v>
      </c>
      <c r="H87" s="29">
        <v>14</v>
      </c>
      <c r="I87" s="29">
        <v>7</v>
      </c>
      <c r="J87" s="29">
        <v>32</v>
      </c>
      <c r="K87" s="28">
        <v>23</v>
      </c>
      <c r="L87" s="28">
        <v>9</v>
      </c>
      <c r="M87" s="28">
        <v>4</v>
      </c>
      <c r="N87" s="53">
        <v>126</v>
      </c>
      <c r="O87" s="29">
        <v>1873</v>
      </c>
      <c r="P87" s="29">
        <v>11.1</v>
      </c>
      <c r="Q87" s="30">
        <v>17</v>
      </c>
      <c r="R87" s="31">
        <v>0.1</v>
      </c>
      <c r="S87" s="71">
        <v>45</v>
      </c>
      <c r="T87" s="72">
        <v>48</v>
      </c>
      <c r="U87" s="72">
        <v>7</v>
      </c>
    </row>
    <row r="88" spans="2:21" ht="17.25" thickBot="1" x14ac:dyDescent="0.3">
      <c r="C88" s="52" t="s">
        <v>33</v>
      </c>
      <c r="D88" s="33">
        <v>100</v>
      </c>
      <c r="E88" s="28">
        <v>99</v>
      </c>
      <c r="F88" s="29">
        <v>96</v>
      </c>
      <c r="G88" s="29">
        <v>93</v>
      </c>
      <c r="H88" s="29">
        <v>46</v>
      </c>
      <c r="I88" s="29">
        <v>28</v>
      </c>
      <c r="J88" s="29">
        <v>29</v>
      </c>
      <c r="K88" s="28">
        <v>14</v>
      </c>
      <c r="L88" s="28">
        <v>15</v>
      </c>
      <c r="M88" s="28">
        <v>7</v>
      </c>
      <c r="N88" s="53">
        <v>690</v>
      </c>
      <c r="O88" s="29">
        <v>1769</v>
      </c>
      <c r="P88" s="29">
        <v>11.9</v>
      </c>
      <c r="Q88" s="30">
        <v>15</v>
      </c>
      <c r="R88" s="31">
        <v>0.1</v>
      </c>
      <c r="S88" s="71">
        <v>7</v>
      </c>
      <c r="T88" s="72">
        <v>65</v>
      </c>
      <c r="U88" s="72">
        <v>28</v>
      </c>
    </row>
    <row r="89" spans="2:21" ht="17.25" thickBot="1" x14ac:dyDescent="0.3">
      <c r="C89" s="52" t="s">
        <v>33</v>
      </c>
      <c r="D89" s="33">
        <v>100</v>
      </c>
      <c r="E89" s="56">
        <v>100</v>
      </c>
      <c r="F89" s="29">
        <v>100</v>
      </c>
      <c r="G89" s="29">
        <v>100</v>
      </c>
      <c r="H89" s="29">
        <v>78</v>
      </c>
      <c r="I89" s="29">
        <v>55</v>
      </c>
      <c r="J89" s="73">
        <v>28</v>
      </c>
      <c r="K89" s="53">
        <v>18</v>
      </c>
      <c r="L89" s="53">
        <v>10</v>
      </c>
      <c r="M89" s="53">
        <v>5</v>
      </c>
      <c r="N89" s="51">
        <v>780</v>
      </c>
      <c r="O89" s="29">
        <v>1860</v>
      </c>
      <c r="P89" s="29">
        <v>13.1</v>
      </c>
      <c r="Q89" s="30">
        <v>6</v>
      </c>
      <c r="R89" s="31">
        <v>0.2</v>
      </c>
      <c r="S89" s="71">
        <v>0</v>
      </c>
      <c r="T89" s="72">
        <v>45</v>
      </c>
      <c r="U89" s="72">
        <v>55</v>
      </c>
    </row>
    <row r="90" spans="2:21" ht="17.25" thickBot="1" x14ac:dyDescent="0.3">
      <c r="C90" s="52" t="s">
        <v>33</v>
      </c>
      <c r="D90" s="33">
        <v>100</v>
      </c>
      <c r="E90" s="56">
        <v>100</v>
      </c>
      <c r="F90" s="29">
        <v>100</v>
      </c>
      <c r="G90" s="29">
        <v>100</v>
      </c>
      <c r="H90" s="29">
        <v>77</v>
      </c>
      <c r="I90" s="29">
        <v>52</v>
      </c>
      <c r="J90" s="73">
        <v>50</v>
      </c>
      <c r="K90" s="53">
        <v>35</v>
      </c>
      <c r="L90" s="53">
        <v>15</v>
      </c>
      <c r="M90" s="53">
        <v>6</v>
      </c>
      <c r="N90" s="51">
        <v>1155</v>
      </c>
      <c r="O90" s="29">
        <v>1544</v>
      </c>
      <c r="P90" s="29">
        <v>18.7</v>
      </c>
      <c r="Q90" s="30">
        <v>10</v>
      </c>
      <c r="R90" s="31">
        <v>0.1</v>
      </c>
      <c r="S90" s="71">
        <v>0</v>
      </c>
      <c r="T90" s="72">
        <v>48</v>
      </c>
      <c r="U90" s="72">
        <v>52</v>
      </c>
    </row>
    <row r="91" spans="2:21" ht="17.25" thickBot="1" x14ac:dyDescent="0.3">
      <c r="C91" s="52" t="s">
        <v>33</v>
      </c>
      <c r="D91" s="33">
        <v>100</v>
      </c>
      <c r="E91" s="56">
        <v>100</v>
      </c>
      <c r="F91" s="29">
        <v>99</v>
      </c>
      <c r="G91" s="29">
        <v>95</v>
      </c>
      <c r="H91" s="29">
        <v>60</v>
      </c>
      <c r="I91" s="29">
        <v>31</v>
      </c>
      <c r="J91" s="73">
        <v>32</v>
      </c>
      <c r="K91" s="53">
        <v>18</v>
      </c>
      <c r="L91" s="53">
        <v>14</v>
      </c>
      <c r="M91" s="53">
        <v>7</v>
      </c>
      <c r="N91" s="74">
        <v>840</v>
      </c>
      <c r="O91" s="29">
        <v>1900</v>
      </c>
      <c r="P91" s="29">
        <v>13</v>
      </c>
      <c r="Q91" s="30">
        <v>9</v>
      </c>
      <c r="R91" s="31">
        <v>0.1</v>
      </c>
      <c r="S91" s="71">
        <v>5</v>
      </c>
      <c r="T91" s="72">
        <v>64</v>
      </c>
      <c r="U91" s="72">
        <v>31</v>
      </c>
    </row>
    <row r="92" spans="2:21" ht="17.25" thickBot="1" x14ac:dyDescent="0.3">
      <c r="C92" s="52" t="s">
        <v>33</v>
      </c>
      <c r="D92" s="33">
        <v>100</v>
      </c>
      <c r="E92" s="56">
        <v>100</v>
      </c>
      <c r="F92" s="29">
        <v>100</v>
      </c>
      <c r="G92" s="29">
        <v>99</v>
      </c>
      <c r="H92" s="29">
        <v>58</v>
      </c>
      <c r="I92" s="29">
        <v>29</v>
      </c>
      <c r="J92" s="73">
        <v>24</v>
      </c>
      <c r="K92" s="53">
        <v>16</v>
      </c>
      <c r="L92" s="53">
        <v>8</v>
      </c>
      <c r="M92" s="53">
        <v>4</v>
      </c>
      <c r="N92" s="53">
        <v>464</v>
      </c>
      <c r="O92" s="29">
        <v>1978</v>
      </c>
      <c r="P92" s="29">
        <v>10.7</v>
      </c>
      <c r="Q92" s="30">
        <v>19</v>
      </c>
      <c r="R92" s="31">
        <v>0.1</v>
      </c>
      <c r="S92" s="71">
        <v>1</v>
      </c>
      <c r="T92" s="72">
        <v>70</v>
      </c>
      <c r="U92" s="72">
        <v>29</v>
      </c>
    </row>
    <row r="93" spans="2:21" ht="17.25" thickBot="1" x14ac:dyDescent="0.3">
      <c r="C93" s="52" t="s">
        <v>33</v>
      </c>
      <c r="D93" s="33">
        <v>100</v>
      </c>
      <c r="E93" s="56">
        <v>100</v>
      </c>
      <c r="F93" s="29">
        <v>100</v>
      </c>
      <c r="G93" s="29">
        <v>95</v>
      </c>
      <c r="H93" s="29">
        <v>42</v>
      </c>
      <c r="I93" s="29">
        <v>17</v>
      </c>
      <c r="J93" s="73">
        <v>34</v>
      </c>
      <c r="K93" s="53">
        <v>23</v>
      </c>
      <c r="L93" s="53">
        <v>11</v>
      </c>
      <c r="M93" s="53">
        <v>5</v>
      </c>
      <c r="N93" s="53">
        <v>462</v>
      </c>
      <c r="O93" s="29">
        <v>1780</v>
      </c>
      <c r="P93" s="29">
        <v>11.2</v>
      </c>
      <c r="Q93" s="30">
        <v>25</v>
      </c>
      <c r="R93" s="31">
        <v>0.1</v>
      </c>
      <c r="S93" s="71">
        <v>5</v>
      </c>
      <c r="T93" s="72">
        <v>78</v>
      </c>
      <c r="U93" s="72">
        <v>17</v>
      </c>
    </row>
    <row r="94" spans="2:21" ht="17.25" thickBot="1" x14ac:dyDescent="0.3">
      <c r="C94" s="52" t="s">
        <v>33</v>
      </c>
      <c r="D94" s="33">
        <v>100</v>
      </c>
      <c r="E94" s="56">
        <v>99</v>
      </c>
      <c r="F94" s="29">
        <v>99</v>
      </c>
      <c r="G94" s="29">
        <v>98</v>
      </c>
      <c r="H94" s="29">
        <v>76</v>
      </c>
      <c r="I94" s="29">
        <v>48</v>
      </c>
      <c r="J94" s="73">
        <v>31</v>
      </c>
      <c r="K94" s="53">
        <v>18</v>
      </c>
      <c r="L94" s="53">
        <v>15</v>
      </c>
      <c r="M94" s="53">
        <v>7</v>
      </c>
      <c r="N94" s="74">
        <v>1140</v>
      </c>
      <c r="O94" s="29">
        <v>1708</v>
      </c>
      <c r="P94" s="29">
        <v>13.5</v>
      </c>
      <c r="Q94" s="30">
        <v>12</v>
      </c>
      <c r="R94" s="31">
        <v>0.1</v>
      </c>
      <c r="S94" s="71">
        <v>2</v>
      </c>
      <c r="T94" s="72">
        <v>50</v>
      </c>
      <c r="U94" s="72">
        <v>48</v>
      </c>
    </row>
    <row r="95" spans="2:21" ht="17.25" thickBot="1" x14ac:dyDescent="0.3">
      <c r="C95" s="52" t="s">
        <v>33</v>
      </c>
      <c r="D95" s="33">
        <v>100</v>
      </c>
      <c r="E95" s="56">
        <v>100</v>
      </c>
      <c r="F95" s="29">
        <v>99</v>
      </c>
      <c r="G95" s="29">
        <v>95</v>
      </c>
      <c r="H95" s="29">
        <v>57</v>
      </c>
      <c r="I95" s="29">
        <v>27</v>
      </c>
      <c r="J95" s="73">
        <v>21</v>
      </c>
      <c r="K95" s="53">
        <v>17</v>
      </c>
      <c r="L95" s="53">
        <v>4</v>
      </c>
      <c r="M95" s="53">
        <v>2</v>
      </c>
      <c r="N95" s="53">
        <v>228</v>
      </c>
      <c r="O95" s="29">
        <v>1797</v>
      </c>
      <c r="P95" s="29">
        <v>10.199999999999999</v>
      </c>
      <c r="Q95" s="30">
        <v>20</v>
      </c>
      <c r="R95" s="31">
        <v>0.1</v>
      </c>
      <c r="S95" s="71">
        <v>5</v>
      </c>
      <c r="T95" s="72">
        <v>68</v>
      </c>
      <c r="U95" s="72">
        <v>27</v>
      </c>
    </row>
    <row r="1036" spans="19:21" x14ac:dyDescent="0.25">
      <c r="S1036" s="77"/>
      <c r="T1036" s="78"/>
      <c r="U1036" s="78"/>
    </row>
    <row r="1037" spans="19:21" x14ac:dyDescent="0.25">
      <c r="S1037" s="77"/>
      <c r="T1037" s="78"/>
      <c r="U1037" s="78"/>
    </row>
    <row r="1038" spans="19:21" x14ac:dyDescent="0.25">
      <c r="S1038" s="77"/>
      <c r="T1038" s="78"/>
      <c r="U1038" s="78"/>
    </row>
    <row r="1039" spans="19:21" x14ac:dyDescent="0.25">
      <c r="S1039" s="77"/>
      <c r="T1039" s="78"/>
      <c r="U1039" s="78"/>
    </row>
    <row r="1040" spans="19:21" x14ac:dyDescent="0.25">
      <c r="S1040" s="77"/>
      <c r="T1040" s="78"/>
      <c r="U1040" s="78"/>
    </row>
    <row r="1041" spans="19:21" x14ac:dyDescent="0.25">
      <c r="S1041" s="77"/>
      <c r="T1041" s="78"/>
      <c r="U1041" s="78"/>
    </row>
    <row r="1042" spans="19:21" x14ac:dyDescent="0.25">
      <c r="S1042" s="77"/>
      <c r="T1042" s="78"/>
      <c r="U1042" s="78"/>
    </row>
    <row r="1043" spans="19:21" x14ac:dyDescent="0.25">
      <c r="S1043" s="77"/>
      <c r="T1043" s="78"/>
      <c r="U1043" s="78"/>
    </row>
    <row r="1044" spans="19:21" x14ac:dyDescent="0.25">
      <c r="S1044" s="77"/>
      <c r="T1044" s="78"/>
      <c r="U1044" s="78"/>
    </row>
    <row r="1045" spans="19:21" x14ac:dyDescent="0.25">
      <c r="S1045" s="77"/>
      <c r="T1045" s="78"/>
      <c r="U1045" s="78"/>
    </row>
    <row r="1046" spans="19:21" x14ac:dyDescent="0.25">
      <c r="S1046" s="77"/>
      <c r="T1046" s="78"/>
      <c r="U1046" s="78"/>
    </row>
    <row r="1047" spans="19:21" x14ac:dyDescent="0.25">
      <c r="S1047" s="77"/>
      <c r="T1047" s="78"/>
      <c r="U1047" s="78"/>
    </row>
    <row r="1048" spans="19:21" x14ac:dyDescent="0.25">
      <c r="S1048" s="77"/>
      <c r="T1048" s="78"/>
      <c r="U1048" s="78"/>
    </row>
    <row r="1049" spans="19:21" x14ac:dyDescent="0.25">
      <c r="S1049" s="77"/>
      <c r="T1049" s="78"/>
      <c r="U1049" s="78"/>
    </row>
    <row r="1050" spans="19:21" x14ac:dyDescent="0.25">
      <c r="S1050" s="77"/>
      <c r="T1050" s="78"/>
      <c r="U1050" s="78"/>
    </row>
    <row r="1051" spans="19:21" x14ac:dyDescent="0.25">
      <c r="S1051" s="77"/>
      <c r="T1051" s="78"/>
      <c r="U1051" s="78"/>
    </row>
    <row r="1052" spans="19:21" x14ac:dyDescent="0.25">
      <c r="S1052" s="77"/>
      <c r="T1052" s="78"/>
      <c r="U1052" s="78"/>
    </row>
    <row r="1053" spans="19:21" x14ac:dyDescent="0.25">
      <c r="S1053" s="77"/>
      <c r="T1053" s="78"/>
      <c r="U1053" s="78"/>
    </row>
    <row r="1054" spans="19:21" x14ac:dyDescent="0.25">
      <c r="S1054" s="77"/>
      <c r="T1054" s="78"/>
      <c r="U1054" s="78"/>
    </row>
    <row r="1055" spans="19:21" x14ac:dyDescent="0.25">
      <c r="S1055" s="77"/>
      <c r="T1055" s="78"/>
      <c r="U1055" s="78"/>
    </row>
    <row r="1056" spans="19:21" x14ac:dyDescent="0.25">
      <c r="S1056" s="77"/>
      <c r="T1056" s="78"/>
      <c r="U1056" s="78"/>
    </row>
    <row r="1057" spans="19:21" x14ac:dyDescent="0.25">
      <c r="S1057" s="77"/>
      <c r="T1057" s="78"/>
      <c r="U1057" s="78"/>
    </row>
    <row r="1058" spans="19:21" x14ac:dyDescent="0.25">
      <c r="S1058" s="77"/>
      <c r="T1058" s="78"/>
      <c r="U1058" s="78"/>
    </row>
    <row r="1059" spans="19:21" x14ac:dyDescent="0.25">
      <c r="S1059" s="77"/>
      <c r="T1059" s="78"/>
      <c r="U1059" s="78"/>
    </row>
    <row r="1060" spans="19:21" x14ac:dyDescent="0.25">
      <c r="S1060" s="77"/>
      <c r="T1060" s="78"/>
      <c r="U1060" s="78"/>
    </row>
    <row r="1061" spans="19:21" x14ac:dyDescent="0.25">
      <c r="S1061" s="77"/>
      <c r="T1061" s="78"/>
      <c r="U1061" s="78"/>
    </row>
    <row r="1062" spans="19:21" x14ac:dyDescent="0.25">
      <c r="S1062" s="77"/>
      <c r="T1062" s="78"/>
      <c r="U1062" s="78"/>
    </row>
    <row r="1063" spans="19:21" x14ac:dyDescent="0.25">
      <c r="S1063" s="77"/>
      <c r="T1063" s="78"/>
      <c r="U1063" s="78"/>
    </row>
    <row r="1064" spans="19:21" x14ac:dyDescent="0.25">
      <c r="S1064" s="77"/>
      <c r="T1064" s="78"/>
      <c r="U1064" s="78"/>
    </row>
    <row r="1065" spans="19:21" x14ac:dyDescent="0.25">
      <c r="S1065" s="77"/>
      <c r="T1065" s="78"/>
      <c r="U1065" s="78"/>
    </row>
    <row r="1066" spans="19:21" x14ac:dyDescent="0.25">
      <c r="S1066" s="77"/>
      <c r="T1066" s="78"/>
      <c r="U1066" s="78"/>
    </row>
    <row r="1067" spans="19:21" x14ac:dyDescent="0.25">
      <c r="S1067" s="77"/>
      <c r="T1067" s="78"/>
      <c r="U1067" s="78"/>
    </row>
    <row r="1068" spans="19:21" x14ac:dyDescent="0.25">
      <c r="S1068" s="77"/>
      <c r="T1068" s="78"/>
      <c r="U1068" s="78"/>
    </row>
    <row r="1069" spans="19:21" x14ac:dyDescent="0.25">
      <c r="S1069" s="77"/>
      <c r="T1069" s="78"/>
      <c r="U1069" s="78"/>
    </row>
    <row r="1070" spans="19:21" x14ac:dyDescent="0.25">
      <c r="S1070" s="77"/>
      <c r="T1070" s="78"/>
      <c r="U1070" s="78"/>
    </row>
    <row r="1071" spans="19:21" x14ac:dyDescent="0.25">
      <c r="S1071" s="77"/>
      <c r="T1071" s="78"/>
      <c r="U1071" s="78"/>
    </row>
    <row r="1072" spans="19:21" x14ac:dyDescent="0.25">
      <c r="S1072" s="77"/>
      <c r="T1072" s="78"/>
      <c r="U1072" s="78"/>
    </row>
    <row r="1073" spans="19:21" x14ac:dyDescent="0.25">
      <c r="S1073" s="77"/>
      <c r="T1073" s="78"/>
      <c r="U1073" s="78"/>
    </row>
    <row r="1074" spans="19:21" x14ac:dyDescent="0.25">
      <c r="S1074" s="77"/>
      <c r="T1074" s="78"/>
      <c r="U1074" s="78"/>
    </row>
    <row r="1075" spans="19:21" x14ac:dyDescent="0.25">
      <c r="S1075" s="77"/>
      <c r="T1075" s="78"/>
      <c r="U1075" s="78"/>
    </row>
    <row r="1076" spans="19:21" x14ac:dyDescent="0.25">
      <c r="S1076" s="77"/>
      <c r="T1076" s="78"/>
      <c r="U1076" s="78"/>
    </row>
    <row r="1077" spans="19:21" x14ac:dyDescent="0.25">
      <c r="S1077" s="77"/>
      <c r="T1077" s="78"/>
      <c r="U1077" s="78"/>
    </row>
    <row r="1078" spans="19:21" x14ac:dyDescent="0.25">
      <c r="S1078" s="77"/>
      <c r="T1078" s="78"/>
      <c r="U1078" s="78"/>
    </row>
    <row r="1079" spans="19:21" x14ac:dyDescent="0.25">
      <c r="S1079" s="77"/>
      <c r="T1079" s="78"/>
      <c r="U1079" s="78"/>
    </row>
    <row r="1080" spans="19:21" x14ac:dyDescent="0.25">
      <c r="S1080" s="77"/>
      <c r="T1080" s="78"/>
      <c r="U1080" s="78"/>
    </row>
    <row r="1081" spans="19:21" x14ac:dyDescent="0.25">
      <c r="S1081" s="77"/>
      <c r="T1081" s="78"/>
      <c r="U1081" s="78"/>
    </row>
    <row r="1082" spans="19:21" x14ac:dyDescent="0.25">
      <c r="S1082" s="77"/>
      <c r="T1082" s="78"/>
      <c r="U1082" s="78"/>
    </row>
    <row r="1083" spans="19:21" x14ac:dyDescent="0.25">
      <c r="S1083" s="77"/>
      <c r="T1083" s="78"/>
      <c r="U1083" s="78"/>
    </row>
    <row r="1084" spans="19:21" x14ac:dyDescent="0.25">
      <c r="S1084" s="77"/>
      <c r="T1084" s="78"/>
      <c r="U1084" s="78"/>
    </row>
    <row r="1085" spans="19:21" x14ac:dyDescent="0.25">
      <c r="S1085" s="77"/>
      <c r="T1085" s="78"/>
      <c r="U1085" s="78"/>
    </row>
    <row r="1086" spans="19:21" x14ac:dyDescent="0.25">
      <c r="S1086" s="77"/>
      <c r="T1086" s="78"/>
      <c r="U1086" s="78"/>
    </row>
    <row r="1087" spans="19:21" x14ac:dyDescent="0.25">
      <c r="S1087" s="77"/>
      <c r="T1087" s="78"/>
      <c r="U1087" s="78"/>
    </row>
    <row r="1088" spans="19:21" x14ac:dyDescent="0.25">
      <c r="S1088" s="77"/>
      <c r="T1088" s="78"/>
      <c r="U1088" s="78"/>
    </row>
    <row r="1089" spans="19:21" x14ac:dyDescent="0.25">
      <c r="S1089" s="77"/>
      <c r="T1089" s="78"/>
      <c r="U1089" s="78"/>
    </row>
    <row r="1090" spans="19:21" x14ac:dyDescent="0.25">
      <c r="S1090" s="77"/>
      <c r="T1090" s="78"/>
      <c r="U1090" s="78"/>
    </row>
    <row r="1091" spans="19:21" x14ac:dyDescent="0.25">
      <c r="S1091" s="77"/>
      <c r="T1091" s="78"/>
      <c r="U1091" s="78"/>
    </row>
    <row r="1092" spans="19:21" x14ac:dyDescent="0.25">
      <c r="S1092" s="77"/>
      <c r="T1092" s="78"/>
      <c r="U1092" s="78"/>
    </row>
    <row r="1093" spans="19:21" x14ac:dyDescent="0.25">
      <c r="S1093" s="77"/>
      <c r="T1093" s="78"/>
      <c r="U1093" s="78"/>
    </row>
    <row r="1094" spans="19:21" x14ac:dyDescent="0.25">
      <c r="S1094" s="77"/>
      <c r="T1094" s="78"/>
      <c r="U1094" s="78"/>
    </row>
    <row r="1095" spans="19:21" x14ac:dyDescent="0.25">
      <c r="S1095" s="77"/>
      <c r="T1095" s="78"/>
      <c r="U1095" s="78"/>
    </row>
    <row r="1096" spans="19:21" x14ac:dyDescent="0.25">
      <c r="S1096" s="77"/>
      <c r="T1096" s="78"/>
      <c r="U1096" s="78"/>
    </row>
    <row r="1097" spans="19:21" x14ac:dyDescent="0.25">
      <c r="S1097" s="77"/>
      <c r="T1097" s="78"/>
      <c r="U1097" s="78"/>
    </row>
    <row r="1098" spans="19:21" x14ac:dyDescent="0.25">
      <c r="S1098" s="77"/>
      <c r="T1098" s="78"/>
      <c r="U1098" s="78"/>
    </row>
    <row r="1099" spans="19:21" x14ac:dyDescent="0.25">
      <c r="S1099" s="77"/>
      <c r="T1099" s="78"/>
      <c r="U1099" s="78"/>
    </row>
    <row r="1100" spans="19:21" x14ac:dyDescent="0.25">
      <c r="S1100" s="77"/>
      <c r="T1100" s="78"/>
      <c r="U1100" s="78"/>
    </row>
    <row r="1101" spans="19:21" x14ac:dyDescent="0.25">
      <c r="S1101" s="77"/>
      <c r="T1101" s="78"/>
      <c r="U1101" s="78"/>
    </row>
    <row r="1102" spans="19:21" x14ac:dyDescent="0.25">
      <c r="S1102" s="77"/>
      <c r="T1102" s="78"/>
      <c r="U1102" s="78"/>
    </row>
    <row r="1103" spans="19:21" x14ac:dyDescent="0.25">
      <c r="S1103" s="77"/>
      <c r="T1103" s="78"/>
      <c r="U1103" s="78"/>
    </row>
    <row r="1104" spans="19:21" x14ac:dyDescent="0.25">
      <c r="S1104" s="77"/>
      <c r="T1104" s="78"/>
      <c r="U1104" s="78"/>
    </row>
    <row r="1105" spans="19:21" x14ac:dyDescent="0.25">
      <c r="S1105" s="77"/>
      <c r="T1105" s="78"/>
      <c r="U1105" s="78"/>
    </row>
    <row r="1106" spans="19:21" x14ac:dyDescent="0.25">
      <c r="S1106" s="77"/>
      <c r="T1106" s="78"/>
      <c r="U1106" s="78"/>
    </row>
    <row r="1107" spans="19:21" x14ac:dyDescent="0.25">
      <c r="S1107" s="77"/>
      <c r="T1107" s="78"/>
      <c r="U1107" s="78"/>
    </row>
    <row r="1108" spans="19:21" x14ac:dyDescent="0.25">
      <c r="S1108" s="77"/>
      <c r="T1108" s="78"/>
      <c r="U1108" s="78"/>
    </row>
    <row r="1109" spans="19:21" x14ac:dyDescent="0.25">
      <c r="S1109" s="77"/>
      <c r="T1109" s="78"/>
      <c r="U1109" s="78"/>
    </row>
    <row r="1110" spans="19:21" x14ac:dyDescent="0.25">
      <c r="S1110" s="77"/>
      <c r="T1110" s="78"/>
      <c r="U1110" s="78"/>
    </row>
    <row r="1111" spans="19:21" x14ac:dyDescent="0.25">
      <c r="S1111" s="77"/>
      <c r="T1111" s="78"/>
      <c r="U1111" s="78"/>
    </row>
    <row r="1112" spans="19:21" x14ac:dyDescent="0.25">
      <c r="S1112" s="77"/>
      <c r="T1112" s="78"/>
      <c r="U1112" s="78"/>
    </row>
    <row r="1113" spans="19:21" x14ac:dyDescent="0.25">
      <c r="S1113" s="77"/>
      <c r="T1113" s="78"/>
      <c r="U1113" s="78"/>
    </row>
    <row r="1114" spans="19:21" x14ac:dyDescent="0.25">
      <c r="S1114" s="77"/>
      <c r="T1114" s="78"/>
      <c r="U1114" s="78"/>
    </row>
    <row r="1115" spans="19:21" x14ac:dyDescent="0.25">
      <c r="S1115" s="77"/>
      <c r="T1115" s="78"/>
      <c r="U1115" s="78"/>
    </row>
    <row r="1116" spans="19:21" x14ac:dyDescent="0.25">
      <c r="S1116" s="77"/>
      <c r="T1116" s="78"/>
      <c r="U1116" s="78"/>
    </row>
    <row r="1117" spans="19:21" x14ac:dyDescent="0.25">
      <c r="S1117" s="77"/>
      <c r="T1117" s="78"/>
      <c r="U1117" s="78"/>
    </row>
    <row r="1118" spans="19:21" x14ac:dyDescent="0.25">
      <c r="S1118" s="77"/>
      <c r="T1118" s="78"/>
      <c r="U1118" s="78"/>
    </row>
    <row r="1119" spans="19:21" x14ac:dyDescent="0.25">
      <c r="S1119" s="77"/>
      <c r="T1119" s="78"/>
      <c r="U1119" s="78"/>
    </row>
    <row r="1120" spans="19:21" x14ac:dyDescent="0.25">
      <c r="S1120" s="77"/>
      <c r="T1120" s="78"/>
      <c r="U1120" s="78"/>
    </row>
    <row r="1121" spans="19:21" x14ac:dyDescent="0.25">
      <c r="S1121" s="77"/>
      <c r="T1121" s="78"/>
      <c r="U1121" s="78"/>
    </row>
    <row r="1122" spans="19:21" x14ac:dyDescent="0.25">
      <c r="S1122" s="77"/>
      <c r="T1122" s="78"/>
      <c r="U1122" s="78"/>
    </row>
    <row r="1123" spans="19:21" x14ac:dyDescent="0.25">
      <c r="S1123" s="77"/>
      <c r="T1123" s="78"/>
      <c r="U1123" s="78"/>
    </row>
    <row r="1124" spans="19:21" x14ac:dyDescent="0.25">
      <c r="S1124" s="77"/>
      <c r="T1124" s="78"/>
      <c r="U1124" s="78"/>
    </row>
    <row r="1125" spans="19:21" x14ac:dyDescent="0.25">
      <c r="S1125" s="77"/>
      <c r="T1125" s="78"/>
      <c r="U1125" s="78"/>
    </row>
    <row r="1126" spans="19:21" x14ac:dyDescent="0.25">
      <c r="S1126" s="77"/>
      <c r="T1126" s="78"/>
      <c r="U1126" s="78"/>
    </row>
    <row r="1127" spans="19:21" x14ac:dyDescent="0.25">
      <c r="S1127" s="77"/>
      <c r="T1127" s="78"/>
      <c r="U1127" s="78"/>
    </row>
    <row r="1128" spans="19:21" x14ac:dyDescent="0.25">
      <c r="S1128" s="77"/>
      <c r="T1128" s="78"/>
      <c r="U1128" s="78"/>
    </row>
    <row r="1129" spans="19:21" x14ac:dyDescent="0.25">
      <c r="S1129" s="77"/>
      <c r="T1129" s="78"/>
      <c r="U1129" s="78"/>
    </row>
    <row r="1130" spans="19:21" x14ac:dyDescent="0.25">
      <c r="S1130" s="77"/>
      <c r="T1130" s="78"/>
      <c r="U1130" s="78"/>
    </row>
    <row r="1131" spans="19:21" x14ac:dyDescent="0.25">
      <c r="S1131" s="77"/>
      <c r="T1131" s="78"/>
      <c r="U1131" s="78"/>
    </row>
    <row r="1132" spans="19:21" x14ac:dyDescent="0.25">
      <c r="S1132" s="77"/>
      <c r="T1132" s="78"/>
      <c r="U1132" s="78"/>
    </row>
    <row r="1133" spans="19:21" x14ac:dyDescent="0.25">
      <c r="S1133" s="77"/>
      <c r="T1133" s="78"/>
      <c r="U1133" s="78"/>
    </row>
    <row r="1134" spans="19:21" x14ac:dyDescent="0.25">
      <c r="S1134" s="77"/>
      <c r="T1134" s="78"/>
      <c r="U1134" s="78"/>
    </row>
    <row r="1135" spans="19:21" x14ac:dyDescent="0.25">
      <c r="S1135" s="77"/>
      <c r="T1135" s="78"/>
      <c r="U1135" s="78"/>
    </row>
    <row r="1136" spans="19:21" x14ac:dyDescent="0.25">
      <c r="S1136" s="77"/>
      <c r="T1136" s="78"/>
      <c r="U1136" s="78"/>
    </row>
    <row r="1137" spans="19:21" x14ac:dyDescent="0.25">
      <c r="S1137" s="77"/>
      <c r="T1137" s="78"/>
      <c r="U1137" s="78"/>
    </row>
    <row r="1138" spans="19:21" x14ac:dyDescent="0.25">
      <c r="S1138" s="77"/>
      <c r="T1138" s="78"/>
      <c r="U1138" s="78"/>
    </row>
    <row r="1139" spans="19:21" x14ac:dyDescent="0.25">
      <c r="S1139" s="77"/>
      <c r="T1139" s="78"/>
      <c r="U1139" s="78"/>
    </row>
    <row r="1140" spans="19:21" x14ac:dyDescent="0.25">
      <c r="S1140" s="77"/>
      <c r="T1140" s="78"/>
      <c r="U1140" s="78"/>
    </row>
    <row r="1141" spans="19:21" x14ac:dyDescent="0.25">
      <c r="S1141" s="77"/>
      <c r="T1141" s="78"/>
      <c r="U1141" s="78"/>
    </row>
    <row r="1142" spans="19:21" x14ac:dyDescent="0.25">
      <c r="S1142" s="77"/>
      <c r="T1142" s="78"/>
      <c r="U1142" s="78"/>
    </row>
    <row r="1143" spans="19:21" x14ac:dyDescent="0.25">
      <c r="S1143" s="77"/>
      <c r="T1143" s="78"/>
      <c r="U1143" s="78"/>
    </row>
    <row r="1144" spans="19:21" x14ac:dyDescent="0.25">
      <c r="S1144" s="77"/>
      <c r="T1144" s="78"/>
      <c r="U1144" s="78"/>
    </row>
    <row r="1145" spans="19:21" x14ac:dyDescent="0.25">
      <c r="S1145" s="77"/>
      <c r="T1145" s="78"/>
      <c r="U1145" s="78"/>
    </row>
    <row r="1146" spans="19:21" x14ac:dyDescent="0.25">
      <c r="S1146" s="77"/>
      <c r="T1146" s="78"/>
      <c r="U1146" s="78"/>
    </row>
    <row r="1147" spans="19:21" x14ac:dyDescent="0.25">
      <c r="S1147" s="77"/>
      <c r="T1147" s="78"/>
      <c r="U1147" s="78"/>
    </row>
    <row r="1148" spans="19:21" x14ac:dyDescent="0.25">
      <c r="S1148" s="77"/>
      <c r="T1148" s="78"/>
      <c r="U1148" s="78"/>
    </row>
    <row r="1149" spans="19:21" x14ac:dyDescent="0.25">
      <c r="S1149" s="77"/>
      <c r="T1149" s="78"/>
      <c r="U1149" s="78"/>
    </row>
    <row r="1150" spans="19:21" x14ac:dyDescent="0.25">
      <c r="S1150" s="77"/>
      <c r="T1150" s="78"/>
      <c r="U1150" s="78"/>
    </row>
    <row r="1151" spans="19:21" x14ac:dyDescent="0.25">
      <c r="S1151" s="77"/>
      <c r="T1151" s="78"/>
      <c r="U1151" s="78"/>
    </row>
    <row r="1152" spans="19:21" x14ac:dyDescent="0.25">
      <c r="S1152" s="77"/>
      <c r="T1152" s="78"/>
      <c r="U1152" s="78"/>
    </row>
    <row r="1153" spans="19:21" x14ac:dyDescent="0.25">
      <c r="S1153" s="77"/>
      <c r="T1153" s="78"/>
      <c r="U1153" s="78"/>
    </row>
    <row r="1154" spans="19:21" x14ac:dyDescent="0.25">
      <c r="S1154" s="77"/>
      <c r="T1154" s="78"/>
      <c r="U1154" s="78"/>
    </row>
    <row r="1155" spans="19:21" x14ac:dyDescent="0.25">
      <c r="S1155" s="77"/>
      <c r="T1155" s="78"/>
      <c r="U1155" s="78"/>
    </row>
    <row r="1156" spans="19:21" x14ac:dyDescent="0.25">
      <c r="S1156" s="77"/>
      <c r="T1156" s="78"/>
      <c r="U1156" s="78"/>
    </row>
    <row r="1157" spans="19:21" x14ac:dyDescent="0.25">
      <c r="S1157" s="77"/>
      <c r="T1157" s="78"/>
      <c r="U1157" s="78"/>
    </row>
    <row r="1158" spans="19:21" x14ac:dyDescent="0.25">
      <c r="S1158" s="77"/>
      <c r="T1158" s="78"/>
      <c r="U1158" s="78"/>
    </row>
    <row r="1159" spans="19:21" x14ac:dyDescent="0.25">
      <c r="S1159" s="77"/>
      <c r="T1159" s="78"/>
      <c r="U1159" s="78"/>
    </row>
    <row r="1160" spans="19:21" x14ac:dyDescent="0.25">
      <c r="S1160" s="77"/>
      <c r="T1160" s="78"/>
      <c r="U1160" s="78"/>
    </row>
    <row r="1161" spans="19:21" x14ac:dyDescent="0.25">
      <c r="S1161" s="77"/>
      <c r="T1161" s="78"/>
      <c r="U1161" s="78"/>
    </row>
    <row r="1162" spans="19:21" x14ac:dyDescent="0.25">
      <c r="S1162" s="77"/>
      <c r="T1162" s="78"/>
      <c r="U1162" s="78"/>
    </row>
    <row r="1163" spans="19:21" x14ac:dyDescent="0.25">
      <c r="S1163" s="77"/>
      <c r="T1163" s="78"/>
      <c r="U1163" s="78"/>
    </row>
    <row r="1164" spans="19:21" x14ac:dyDescent="0.25">
      <c r="S1164" s="77"/>
      <c r="T1164" s="78"/>
      <c r="U1164" s="78"/>
    </row>
    <row r="1165" spans="19:21" x14ac:dyDescent="0.25">
      <c r="S1165" s="77"/>
      <c r="T1165" s="78"/>
      <c r="U1165" s="78"/>
    </row>
    <row r="1166" spans="19:21" x14ac:dyDescent="0.25">
      <c r="S1166" s="77"/>
      <c r="T1166" s="78"/>
      <c r="U1166" s="78"/>
    </row>
    <row r="1167" spans="19:21" x14ac:dyDescent="0.25">
      <c r="S1167" s="77"/>
      <c r="T1167" s="78"/>
      <c r="U1167" s="78"/>
    </row>
    <row r="1168" spans="19:21" x14ac:dyDescent="0.25">
      <c r="S1168" s="77"/>
      <c r="T1168" s="78"/>
      <c r="U1168" s="78"/>
    </row>
    <row r="1169" spans="19:21" x14ac:dyDescent="0.25">
      <c r="S1169" s="77"/>
      <c r="T1169" s="78"/>
      <c r="U1169" s="78"/>
    </row>
    <row r="1170" spans="19:21" x14ac:dyDescent="0.25">
      <c r="S1170" s="77"/>
      <c r="T1170" s="78"/>
      <c r="U1170" s="78"/>
    </row>
    <row r="1171" spans="19:21" x14ac:dyDescent="0.25">
      <c r="S1171" s="77"/>
      <c r="T1171" s="78"/>
      <c r="U1171" s="78"/>
    </row>
    <row r="1172" spans="19:21" x14ac:dyDescent="0.25">
      <c r="S1172" s="77"/>
      <c r="T1172" s="78"/>
      <c r="U1172" s="78"/>
    </row>
    <row r="1173" spans="19:21" x14ac:dyDescent="0.25">
      <c r="S1173" s="77"/>
      <c r="T1173" s="78"/>
      <c r="U1173" s="78"/>
    </row>
    <row r="1174" spans="19:21" x14ac:dyDescent="0.25">
      <c r="S1174" s="77"/>
      <c r="T1174" s="78"/>
      <c r="U1174" s="78"/>
    </row>
    <row r="1175" spans="19:21" x14ac:dyDescent="0.25">
      <c r="S1175" s="77"/>
      <c r="T1175" s="78"/>
      <c r="U1175" s="78"/>
    </row>
    <row r="1176" spans="19:21" x14ac:dyDescent="0.25">
      <c r="S1176" s="77"/>
      <c r="T1176" s="78"/>
      <c r="U1176" s="78"/>
    </row>
    <row r="1177" spans="19:21" x14ac:dyDescent="0.25">
      <c r="S1177" s="77"/>
      <c r="T1177" s="78"/>
      <c r="U1177" s="78"/>
    </row>
    <row r="1178" spans="19:21" x14ac:dyDescent="0.25">
      <c r="S1178" s="77"/>
      <c r="T1178" s="78"/>
      <c r="U1178" s="78"/>
    </row>
    <row r="1179" spans="19:21" x14ac:dyDescent="0.25">
      <c r="S1179" s="77"/>
      <c r="T1179" s="78"/>
      <c r="U1179" s="78"/>
    </row>
    <row r="1180" spans="19:21" x14ac:dyDescent="0.25">
      <c r="S1180" s="77"/>
      <c r="T1180" s="78"/>
      <c r="U1180" s="78"/>
    </row>
    <row r="1181" spans="19:21" x14ac:dyDescent="0.25">
      <c r="S1181" s="77"/>
      <c r="T1181" s="78"/>
      <c r="U1181" s="78"/>
    </row>
    <row r="1182" spans="19:21" x14ac:dyDescent="0.25">
      <c r="S1182" s="77"/>
      <c r="T1182" s="78"/>
      <c r="U1182" s="78"/>
    </row>
    <row r="1183" spans="19:21" x14ac:dyDescent="0.25">
      <c r="S1183" s="77"/>
      <c r="T1183" s="78"/>
      <c r="U1183" s="78"/>
    </row>
    <row r="1184" spans="19:21" x14ac:dyDescent="0.25">
      <c r="S1184" s="77"/>
      <c r="T1184" s="78"/>
      <c r="U1184" s="78"/>
    </row>
    <row r="1185" spans="19:21" x14ac:dyDescent="0.25">
      <c r="S1185" s="77"/>
      <c r="T1185" s="78"/>
      <c r="U1185" s="78"/>
    </row>
    <row r="1186" spans="19:21" x14ac:dyDescent="0.25">
      <c r="S1186" s="77"/>
      <c r="T1186" s="78"/>
      <c r="U1186" s="78"/>
    </row>
    <row r="1187" spans="19:21" x14ac:dyDescent="0.25">
      <c r="S1187" s="77"/>
      <c r="T1187" s="78"/>
      <c r="U1187" s="78"/>
    </row>
    <row r="1188" spans="19:21" x14ac:dyDescent="0.25">
      <c r="S1188" s="77"/>
      <c r="T1188" s="78"/>
      <c r="U1188" s="78"/>
    </row>
    <row r="1189" spans="19:21" x14ac:dyDescent="0.25">
      <c r="S1189" s="77"/>
      <c r="T1189" s="78"/>
      <c r="U1189" s="78"/>
    </row>
    <row r="1190" spans="19:21" x14ac:dyDescent="0.25">
      <c r="S1190" s="77"/>
      <c r="T1190" s="78"/>
      <c r="U1190" s="78"/>
    </row>
    <row r="1191" spans="19:21" x14ac:dyDescent="0.25">
      <c r="S1191" s="77"/>
      <c r="T1191" s="78"/>
      <c r="U1191" s="78"/>
    </row>
    <row r="1192" spans="19:21" x14ac:dyDescent="0.25">
      <c r="S1192" s="77"/>
      <c r="T1192" s="78"/>
      <c r="U1192" s="78"/>
    </row>
    <row r="1193" spans="19:21" x14ac:dyDescent="0.25">
      <c r="S1193" s="77"/>
      <c r="T1193" s="78"/>
      <c r="U1193" s="78"/>
    </row>
    <row r="1194" spans="19:21" x14ac:dyDescent="0.25">
      <c r="S1194" s="77"/>
      <c r="T1194" s="78"/>
      <c r="U1194" s="78"/>
    </row>
    <row r="1195" spans="19:21" x14ac:dyDescent="0.25">
      <c r="S1195" s="77"/>
      <c r="T1195" s="78"/>
      <c r="U1195" s="78"/>
    </row>
    <row r="1196" spans="19:21" x14ac:dyDescent="0.25">
      <c r="S1196" s="77"/>
      <c r="T1196" s="78"/>
      <c r="U1196" s="78"/>
    </row>
    <row r="1197" spans="19:21" x14ac:dyDescent="0.25">
      <c r="S1197" s="77"/>
      <c r="T1197" s="78"/>
      <c r="U1197" s="78"/>
    </row>
    <row r="1198" spans="19:21" x14ac:dyDescent="0.25">
      <c r="S1198" s="77"/>
      <c r="T1198" s="78"/>
      <c r="U1198" s="78"/>
    </row>
    <row r="1199" spans="19:21" x14ac:dyDescent="0.25">
      <c r="S1199" s="77"/>
      <c r="T1199" s="78"/>
      <c r="U1199" s="78"/>
    </row>
    <row r="1200" spans="19:21" x14ac:dyDescent="0.25">
      <c r="S1200" s="77"/>
      <c r="T1200" s="78"/>
      <c r="U1200" s="78"/>
    </row>
    <row r="1201" spans="19:21" x14ac:dyDescent="0.25">
      <c r="S1201" s="77"/>
      <c r="T1201" s="78"/>
      <c r="U1201" s="78"/>
    </row>
    <row r="1202" spans="19:21" x14ac:dyDescent="0.25">
      <c r="S1202" s="77"/>
      <c r="T1202" s="78"/>
      <c r="U1202" s="78"/>
    </row>
    <row r="1203" spans="19:21" x14ac:dyDescent="0.25">
      <c r="S1203" s="77"/>
      <c r="T1203" s="78"/>
      <c r="U1203" s="78"/>
    </row>
    <row r="1204" spans="19:21" x14ac:dyDescent="0.25">
      <c r="S1204" s="77"/>
      <c r="T1204" s="78"/>
      <c r="U1204" s="78"/>
    </row>
    <row r="1205" spans="19:21" x14ac:dyDescent="0.25">
      <c r="S1205" s="77"/>
      <c r="T1205" s="78"/>
      <c r="U1205" s="78"/>
    </row>
    <row r="1206" spans="19:21" x14ac:dyDescent="0.25">
      <c r="S1206" s="77"/>
      <c r="T1206" s="78"/>
      <c r="U1206" s="78"/>
    </row>
    <row r="1207" spans="19:21" x14ac:dyDescent="0.25">
      <c r="S1207" s="77"/>
      <c r="T1207" s="78"/>
      <c r="U1207" s="78"/>
    </row>
    <row r="1208" spans="19:21" x14ac:dyDescent="0.25">
      <c r="S1208" s="77"/>
      <c r="T1208" s="78"/>
      <c r="U1208" s="78"/>
    </row>
    <row r="1209" spans="19:21" x14ac:dyDescent="0.25">
      <c r="S1209" s="77"/>
      <c r="T1209" s="78"/>
      <c r="U1209" s="78"/>
    </row>
    <row r="1210" spans="19:21" x14ac:dyDescent="0.25">
      <c r="S1210" s="77"/>
      <c r="T1210" s="78"/>
      <c r="U1210" s="78"/>
    </row>
    <row r="1211" spans="19:21" x14ac:dyDescent="0.25">
      <c r="S1211" s="77"/>
      <c r="T1211" s="78"/>
      <c r="U1211" s="78"/>
    </row>
    <row r="1212" spans="19:21" x14ac:dyDescent="0.25">
      <c r="S1212" s="77"/>
      <c r="T1212" s="78"/>
      <c r="U1212" s="78"/>
    </row>
    <row r="1213" spans="19:21" x14ac:dyDescent="0.25">
      <c r="S1213" s="77"/>
      <c r="T1213" s="78"/>
      <c r="U1213" s="78"/>
    </row>
    <row r="1214" spans="19:21" x14ac:dyDescent="0.25">
      <c r="S1214" s="77"/>
      <c r="T1214" s="78"/>
      <c r="U1214" s="78"/>
    </row>
    <row r="1215" spans="19:21" x14ac:dyDescent="0.25">
      <c r="S1215" s="77"/>
      <c r="T1215" s="78"/>
      <c r="U1215" s="78"/>
    </row>
    <row r="1216" spans="19:21" x14ac:dyDescent="0.25">
      <c r="S1216" s="77"/>
      <c r="T1216" s="78"/>
      <c r="U1216" s="78"/>
    </row>
    <row r="1217" spans="19:21" x14ac:dyDescent="0.25">
      <c r="S1217" s="77"/>
      <c r="T1217" s="78"/>
      <c r="U1217" s="78"/>
    </row>
    <row r="1218" spans="19:21" x14ac:dyDescent="0.25">
      <c r="S1218" s="77"/>
      <c r="T1218" s="78"/>
      <c r="U1218" s="78"/>
    </row>
    <row r="1219" spans="19:21" x14ac:dyDescent="0.25">
      <c r="S1219" s="77"/>
      <c r="T1219" s="78"/>
      <c r="U1219" s="78"/>
    </row>
    <row r="1220" spans="19:21" x14ac:dyDescent="0.25">
      <c r="S1220" s="77"/>
      <c r="T1220" s="78"/>
      <c r="U1220" s="78"/>
    </row>
    <row r="1221" spans="19:21" x14ac:dyDescent="0.25">
      <c r="S1221" s="77"/>
      <c r="T1221" s="78"/>
      <c r="U1221" s="78"/>
    </row>
    <row r="1222" spans="19:21" x14ac:dyDescent="0.25">
      <c r="S1222" s="77"/>
      <c r="T1222" s="78"/>
      <c r="U1222" s="78"/>
    </row>
    <row r="1223" spans="19:21" x14ac:dyDescent="0.25">
      <c r="S1223" s="77"/>
      <c r="T1223" s="78"/>
      <c r="U1223" s="78"/>
    </row>
    <row r="1224" spans="19:21" x14ac:dyDescent="0.25">
      <c r="S1224" s="77"/>
      <c r="T1224" s="78"/>
      <c r="U1224" s="78"/>
    </row>
    <row r="1225" spans="19:21" x14ac:dyDescent="0.25">
      <c r="S1225" s="77"/>
      <c r="T1225" s="78"/>
      <c r="U1225" s="78"/>
    </row>
    <row r="1226" spans="19:21" x14ac:dyDescent="0.25">
      <c r="S1226" s="77"/>
      <c r="T1226" s="78"/>
      <c r="U1226" s="78"/>
    </row>
    <row r="1227" spans="19:21" x14ac:dyDescent="0.25">
      <c r="S1227" s="77"/>
      <c r="T1227" s="78"/>
      <c r="U1227" s="78"/>
    </row>
    <row r="1228" spans="19:21" x14ac:dyDescent="0.25">
      <c r="S1228" s="77"/>
      <c r="T1228" s="78"/>
      <c r="U1228" s="78"/>
    </row>
    <row r="1229" spans="19:21" x14ac:dyDescent="0.25">
      <c r="S1229" s="77"/>
      <c r="T1229" s="78"/>
      <c r="U1229" s="78"/>
    </row>
    <row r="1230" spans="19:21" x14ac:dyDescent="0.25">
      <c r="S1230" s="77"/>
      <c r="T1230" s="78"/>
      <c r="U1230" s="78"/>
    </row>
    <row r="1231" spans="19:21" x14ac:dyDescent="0.25">
      <c r="S1231" s="77"/>
      <c r="T1231" s="78"/>
      <c r="U1231" s="78"/>
    </row>
    <row r="1232" spans="19:21" x14ac:dyDescent="0.25">
      <c r="S1232" s="77"/>
      <c r="T1232" s="78"/>
      <c r="U1232" s="78"/>
    </row>
    <row r="1233" spans="19:21" x14ac:dyDescent="0.25">
      <c r="S1233" s="77"/>
      <c r="T1233" s="78"/>
      <c r="U1233" s="78"/>
    </row>
    <row r="1234" spans="19:21" x14ac:dyDescent="0.25">
      <c r="S1234" s="77"/>
      <c r="T1234" s="78"/>
      <c r="U1234" s="78"/>
    </row>
    <row r="1235" spans="19:21" x14ac:dyDescent="0.25">
      <c r="S1235" s="77"/>
      <c r="T1235" s="78"/>
      <c r="U1235" s="78"/>
    </row>
    <row r="1236" spans="19:21" x14ac:dyDescent="0.25">
      <c r="S1236" s="77"/>
      <c r="T1236" s="78"/>
      <c r="U1236" s="78"/>
    </row>
    <row r="1237" spans="19:21" x14ac:dyDescent="0.25">
      <c r="S1237" s="77"/>
      <c r="T1237" s="78"/>
      <c r="U1237" s="78"/>
    </row>
    <row r="1238" spans="19:21" x14ac:dyDescent="0.25">
      <c r="S1238" s="77"/>
      <c r="T1238" s="78"/>
      <c r="U1238" s="78"/>
    </row>
    <row r="1239" spans="19:21" x14ac:dyDescent="0.25">
      <c r="S1239" s="77"/>
      <c r="T1239" s="78"/>
      <c r="U1239" s="78"/>
    </row>
    <row r="1240" spans="19:21" x14ac:dyDescent="0.25">
      <c r="S1240" s="77"/>
      <c r="T1240" s="78"/>
      <c r="U1240" s="78"/>
    </row>
    <row r="1241" spans="19:21" x14ac:dyDescent="0.25">
      <c r="S1241" s="77"/>
      <c r="T1241" s="78"/>
      <c r="U1241" s="78"/>
    </row>
    <row r="1242" spans="19:21" x14ac:dyDescent="0.25">
      <c r="S1242" s="77"/>
      <c r="T1242" s="78"/>
      <c r="U1242" s="78"/>
    </row>
    <row r="1243" spans="19:21" x14ac:dyDescent="0.25">
      <c r="S1243" s="77"/>
      <c r="T1243" s="78"/>
      <c r="U1243" s="78"/>
    </row>
    <row r="1244" spans="19:21" x14ac:dyDescent="0.25">
      <c r="S1244" s="77"/>
      <c r="T1244" s="78"/>
      <c r="U1244" s="78"/>
    </row>
    <row r="1245" spans="19:21" x14ac:dyDescent="0.25">
      <c r="S1245" s="77"/>
      <c r="T1245" s="78"/>
      <c r="U1245" s="78"/>
    </row>
    <row r="1246" spans="19:21" x14ac:dyDescent="0.25">
      <c r="S1246" s="77"/>
      <c r="T1246" s="78"/>
      <c r="U1246" s="78"/>
    </row>
    <row r="1247" spans="19:21" x14ac:dyDescent="0.25">
      <c r="S1247" s="77"/>
      <c r="T1247" s="78"/>
      <c r="U1247" s="78"/>
    </row>
    <row r="1248" spans="19:21" x14ac:dyDescent="0.25">
      <c r="S1248" s="77"/>
      <c r="T1248" s="78"/>
      <c r="U1248" s="78"/>
    </row>
    <row r="1249" spans="19:21" x14ac:dyDescent="0.25">
      <c r="S1249" s="77"/>
      <c r="T1249" s="78"/>
      <c r="U1249" s="78"/>
    </row>
    <row r="1250" spans="19:21" x14ac:dyDescent="0.25">
      <c r="S1250" s="77"/>
      <c r="T1250" s="78"/>
      <c r="U1250" s="78"/>
    </row>
    <row r="1251" spans="19:21" x14ac:dyDescent="0.25">
      <c r="S1251" s="77"/>
      <c r="T1251" s="78"/>
      <c r="U1251" s="78"/>
    </row>
    <row r="1252" spans="19:21" x14ac:dyDescent="0.25">
      <c r="S1252" s="77"/>
      <c r="T1252" s="78"/>
      <c r="U1252" s="78"/>
    </row>
    <row r="1253" spans="19:21" x14ac:dyDescent="0.25">
      <c r="S1253" s="77"/>
      <c r="T1253" s="78"/>
      <c r="U1253" s="78"/>
    </row>
    <row r="1254" spans="19:21" x14ac:dyDescent="0.25">
      <c r="S1254" s="77"/>
      <c r="T1254" s="78"/>
      <c r="U1254" s="78"/>
    </row>
    <row r="1255" spans="19:21" x14ac:dyDescent="0.25">
      <c r="S1255" s="77"/>
      <c r="T1255" s="78"/>
      <c r="U1255" s="78"/>
    </row>
    <row r="1256" spans="19:21" x14ac:dyDescent="0.25">
      <c r="S1256" s="77"/>
      <c r="T1256" s="78"/>
      <c r="U1256" s="78"/>
    </row>
    <row r="1257" spans="19:21" x14ac:dyDescent="0.25">
      <c r="S1257" s="77"/>
      <c r="T1257" s="78"/>
      <c r="U1257" s="78"/>
    </row>
    <row r="1258" spans="19:21" x14ac:dyDescent="0.25">
      <c r="S1258" s="77"/>
      <c r="T1258" s="78"/>
      <c r="U1258" s="78"/>
    </row>
    <row r="1259" spans="19:21" x14ac:dyDescent="0.25">
      <c r="S1259" s="77"/>
      <c r="T1259" s="78"/>
      <c r="U1259" s="78"/>
    </row>
    <row r="1260" spans="19:21" x14ac:dyDescent="0.25">
      <c r="S1260" s="77"/>
      <c r="T1260" s="78"/>
      <c r="U1260" s="78"/>
    </row>
    <row r="1261" spans="19:21" x14ac:dyDescent="0.25">
      <c r="S1261" s="77"/>
      <c r="T1261" s="78"/>
      <c r="U1261" s="78"/>
    </row>
    <row r="1262" spans="19:21" x14ac:dyDescent="0.25">
      <c r="S1262" s="77"/>
      <c r="T1262" s="78"/>
      <c r="U1262" s="78"/>
    </row>
    <row r="1263" spans="19:21" x14ac:dyDescent="0.25">
      <c r="S1263" s="77"/>
      <c r="T1263" s="78"/>
      <c r="U1263" s="78"/>
    </row>
    <row r="1264" spans="19:21" x14ac:dyDescent="0.25">
      <c r="S1264" s="77"/>
      <c r="T1264" s="78"/>
      <c r="U1264" s="78"/>
    </row>
    <row r="1265" spans="19:21" x14ac:dyDescent="0.25">
      <c r="S1265" s="77"/>
      <c r="T1265" s="78"/>
      <c r="U1265" s="78"/>
    </row>
    <row r="1266" spans="19:21" x14ac:dyDescent="0.25">
      <c r="S1266" s="77"/>
      <c r="T1266" s="78"/>
      <c r="U1266" s="78"/>
    </row>
    <row r="1267" spans="19:21" x14ac:dyDescent="0.25">
      <c r="S1267" s="77"/>
      <c r="T1267" s="78"/>
      <c r="U1267" s="78"/>
    </row>
    <row r="1268" spans="19:21" x14ac:dyDescent="0.25">
      <c r="S1268" s="77"/>
      <c r="T1268" s="78"/>
      <c r="U1268" s="78"/>
    </row>
    <row r="1269" spans="19:21" x14ac:dyDescent="0.25">
      <c r="S1269" s="77"/>
      <c r="T1269" s="78"/>
      <c r="U1269" s="78"/>
    </row>
    <row r="1270" spans="19:21" x14ac:dyDescent="0.25">
      <c r="S1270" s="77"/>
      <c r="T1270" s="78"/>
      <c r="U1270" s="78"/>
    </row>
    <row r="1271" spans="19:21" x14ac:dyDescent="0.25">
      <c r="S1271" s="77"/>
      <c r="T1271" s="78"/>
      <c r="U1271" s="78"/>
    </row>
    <row r="1272" spans="19:21" x14ac:dyDescent="0.25">
      <c r="S1272" s="77"/>
      <c r="T1272" s="78"/>
      <c r="U1272" s="78"/>
    </row>
    <row r="1273" spans="19:21" x14ac:dyDescent="0.25">
      <c r="S1273" s="77"/>
      <c r="T1273" s="78"/>
      <c r="U1273" s="78"/>
    </row>
    <row r="1274" spans="19:21" x14ac:dyDescent="0.25">
      <c r="S1274" s="77"/>
      <c r="T1274" s="78"/>
      <c r="U1274" s="78"/>
    </row>
    <row r="1275" spans="19:21" x14ac:dyDescent="0.25">
      <c r="S1275" s="77"/>
      <c r="T1275" s="78"/>
      <c r="U1275" s="78"/>
    </row>
    <row r="1276" spans="19:21" x14ac:dyDescent="0.25">
      <c r="S1276" s="77"/>
      <c r="T1276" s="78"/>
      <c r="U1276" s="78"/>
    </row>
    <row r="1277" spans="19:21" x14ac:dyDescent="0.25">
      <c r="S1277" s="77"/>
      <c r="T1277" s="78"/>
      <c r="U1277" s="78"/>
    </row>
    <row r="1278" spans="19:21" x14ac:dyDescent="0.25">
      <c r="S1278" s="77"/>
      <c r="T1278" s="78"/>
      <c r="U1278" s="78"/>
    </row>
    <row r="1279" spans="19:21" x14ac:dyDescent="0.25">
      <c r="S1279" s="77"/>
      <c r="T1279" s="78"/>
      <c r="U1279" s="78"/>
    </row>
    <row r="1280" spans="19:21" x14ac:dyDescent="0.25">
      <c r="S1280" s="77"/>
      <c r="T1280" s="78"/>
      <c r="U1280" s="78"/>
    </row>
    <row r="1281" spans="19:21" x14ac:dyDescent="0.25">
      <c r="S1281" s="77"/>
      <c r="T1281" s="78"/>
      <c r="U1281" s="78"/>
    </row>
    <row r="1282" spans="19:21" x14ac:dyDescent="0.25">
      <c r="S1282" s="77"/>
      <c r="T1282" s="78"/>
      <c r="U1282" s="78"/>
    </row>
    <row r="1283" spans="19:21" x14ac:dyDescent="0.25">
      <c r="S1283" s="77"/>
      <c r="T1283" s="78"/>
      <c r="U1283" s="78"/>
    </row>
    <row r="1284" spans="19:21" x14ac:dyDescent="0.25">
      <c r="S1284" s="77"/>
      <c r="T1284" s="78"/>
      <c r="U1284" s="78"/>
    </row>
    <row r="1285" spans="19:21" x14ac:dyDescent="0.25">
      <c r="S1285" s="77"/>
      <c r="T1285" s="78"/>
      <c r="U1285" s="78"/>
    </row>
    <row r="1286" spans="19:21" x14ac:dyDescent="0.25">
      <c r="S1286" s="77"/>
      <c r="T1286" s="78"/>
      <c r="U1286" s="78"/>
    </row>
    <row r="1287" spans="19:21" x14ac:dyDescent="0.25">
      <c r="S1287" s="77"/>
      <c r="T1287" s="78"/>
      <c r="U1287" s="78"/>
    </row>
    <row r="1288" spans="19:21" x14ac:dyDescent="0.25">
      <c r="S1288" s="77"/>
      <c r="T1288" s="78"/>
      <c r="U1288" s="78"/>
    </row>
    <row r="1289" spans="19:21" x14ac:dyDescent="0.25">
      <c r="S1289" s="77"/>
      <c r="T1289" s="78"/>
      <c r="U1289" s="78"/>
    </row>
    <row r="1290" spans="19:21" x14ac:dyDescent="0.25">
      <c r="S1290" s="77"/>
      <c r="T1290" s="78"/>
      <c r="U1290" s="78"/>
    </row>
    <row r="1291" spans="19:21" x14ac:dyDescent="0.25">
      <c r="S1291" s="77"/>
      <c r="T1291" s="78"/>
      <c r="U1291" s="78"/>
    </row>
    <row r="1292" spans="19:21" x14ac:dyDescent="0.25">
      <c r="S1292" s="77"/>
      <c r="T1292" s="78"/>
      <c r="U1292" s="78"/>
    </row>
    <row r="1293" spans="19:21" x14ac:dyDescent="0.25">
      <c r="S1293" s="77"/>
      <c r="T1293" s="78"/>
      <c r="U1293" s="78"/>
    </row>
    <row r="1294" spans="19:21" x14ac:dyDescent="0.25">
      <c r="S1294" s="77"/>
      <c r="T1294" s="78"/>
      <c r="U1294" s="78"/>
    </row>
    <row r="1295" spans="19:21" x14ac:dyDescent="0.25">
      <c r="S1295" s="77"/>
      <c r="T1295" s="78"/>
      <c r="U1295" s="78"/>
    </row>
    <row r="1296" spans="19:21" x14ac:dyDescent="0.25">
      <c r="S1296" s="77"/>
      <c r="T1296" s="78"/>
      <c r="U1296" s="78"/>
    </row>
    <row r="1297" spans="19:21" x14ac:dyDescent="0.25">
      <c r="S1297" s="77"/>
      <c r="T1297" s="78"/>
      <c r="U1297" s="78"/>
    </row>
    <row r="1298" spans="19:21" x14ac:dyDescent="0.25">
      <c r="S1298" s="77"/>
      <c r="T1298" s="78"/>
      <c r="U1298" s="78"/>
    </row>
    <row r="1299" spans="19:21" x14ac:dyDescent="0.25">
      <c r="S1299" s="77"/>
      <c r="T1299" s="78"/>
      <c r="U1299" s="78"/>
    </row>
    <row r="1300" spans="19:21" x14ac:dyDescent="0.25">
      <c r="S1300" s="77"/>
      <c r="T1300" s="78"/>
      <c r="U1300" s="78"/>
    </row>
    <row r="1301" spans="19:21" x14ac:dyDescent="0.25">
      <c r="S1301" s="77"/>
      <c r="T1301" s="78"/>
      <c r="U1301" s="78"/>
    </row>
    <row r="1302" spans="19:21" x14ac:dyDescent="0.25">
      <c r="S1302" s="77"/>
      <c r="T1302" s="78"/>
      <c r="U1302" s="78"/>
    </row>
    <row r="1303" spans="19:21" x14ac:dyDescent="0.25">
      <c r="S1303" s="77"/>
      <c r="T1303" s="78"/>
      <c r="U1303" s="78"/>
    </row>
    <row r="1304" spans="19:21" x14ac:dyDescent="0.25">
      <c r="S1304" s="77"/>
      <c r="T1304" s="78"/>
      <c r="U1304" s="78"/>
    </row>
    <row r="1305" spans="19:21" x14ac:dyDescent="0.25">
      <c r="S1305" s="77"/>
      <c r="T1305" s="78"/>
      <c r="U1305" s="78"/>
    </row>
    <row r="1306" spans="19:21" x14ac:dyDescent="0.25">
      <c r="S1306" s="77"/>
      <c r="T1306" s="78"/>
      <c r="U1306" s="78"/>
    </row>
    <row r="1307" spans="19:21" x14ac:dyDescent="0.25">
      <c r="S1307" s="77"/>
      <c r="T1307" s="78"/>
      <c r="U1307" s="78"/>
    </row>
    <row r="1308" spans="19:21" x14ac:dyDescent="0.25">
      <c r="S1308" s="77"/>
      <c r="T1308" s="78"/>
      <c r="U1308" s="78"/>
    </row>
    <row r="1309" spans="19:21" x14ac:dyDescent="0.25">
      <c r="S1309" s="77"/>
      <c r="T1309" s="78"/>
      <c r="U1309" s="78"/>
    </row>
    <row r="1310" spans="19:21" x14ac:dyDescent="0.25">
      <c r="S1310" s="77"/>
      <c r="T1310" s="78"/>
      <c r="U1310" s="78"/>
    </row>
    <row r="1311" spans="19:21" x14ac:dyDescent="0.25">
      <c r="S1311" s="77"/>
      <c r="T1311" s="78"/>
      <c r="U1311" s="78"/>
    </row>
    <row r="1312" spans="19:21" x14ac:dyDescent="0.25">
      <c r="S1312" s="77"/>
      <c r="T1312" s="78"/>
      <c r="U1312" s="78"/>
    </row>
    <row r="1313" spans="19:21" x14ac:dyDescent="0.25">
      <c r="S1313" s="77"/>
      <c r="T1313" s="78"/>
      <c r="U1313" s="78"/>
    </row>
    <row r="1314" spans="19:21" x14ac:dyDescent="0.25">
      <c r="S1314" s="77"/>
      <c r="T1314" s="78"/>
      <c r="U1314" s="78"/>
    </row>
    <row r="1315" spans="19:21" x14ac:dyDescent="0.25">
      <c r="S1315" s="77"/>
      <c r="T1315" s="78"/>
      <c r="U1315" s="78"/>
    </row>
    <row r="1316" spans="19:21" x14ac:dyDescent="0.25">
      <c r="S1316" s="77"/>
      <c r="T1316" s="78"/>
      <c r="U1316" s="78"/>
    </row>
    <row r="1317" spans="19:21" x14ac:dyDescent="0.25">
      <c r="S1317" s="77"/>
      <c r="T1317" s="78"/>
      <c r="U1317" s="78"/>
    </row>
    <row r="1318" spans="19:21" x14ac:dyDescent="0.25">
      <c r="S1318" s="77"/>
      <c r="T1318" s="78"/>
      <c r="U1318" s="78"/>
    </row>
    <row r="1319" spans="19:21" x14ac:dyDescent="0.25">
      <c r="S1319" s="77"/>
      <c r="T1319" s="78"/>
      <c r="U1319" s="78"/>
    </row>
    <row r="1320" spans="19:21" x14ac:dyDescent="0.25">
      <c r="S1320" s="77"/>
      <c r="T1320" s="78"/>
      <c r="U1320" s="78"/>
    </row>
    <row r="1321" spans="19:21" x14ac:dyDescent="0.25">
      <c r="S1321" s="77"/>
      <c r="T1321" s="78"/>
      <c r="U1321" s="78"/>
    </row>
    <row r="1322" spans="19:21" x14ac:dyDescent="0.25">
      <c r="S1322" s="77"/>
      <c r="T1322" s="78"/>
      <c r="U1322" s="78"/>
    </row>
    <row r="1323" spans="19:21" x14ac:dyDescent="0.25">
      <c r="S1323" s="77"/>
      <c r="T1323" s="78"/>
      <c r="U1323" s="78"/>
    </row>
    <row r="1324" spans="19:21" x14ac:dyDescent="0.25">
      <c r="S1324" s="77"/>
      <c r="T1324" s="78"/>
      <c r="U1324" s="78"/>
    </row>
    <row r="1325" spans="19:21" x14ac:dyDescent="0.25">
      <c r="S1325" s="77"/>
      <c r="T1325" s="78"/>
      <c r="U1325" s="78"/>
    </row>
    <row r="1326" spans="19:21" x14ac:dyDescent="0.25">
      <c r="S1326" s="77"/>
      <c r="T1326" s="78"/>
      <c r="U1326" s="78"/>
    </row>
    <row r="1327" spans="19:21" x14ac:dyDescent="0.25">
      <c r="S1327" s="77"/>
      <c r="T1327" s="78"/>
      <c r="U1327" s="78"/>
    </row>
    <row r="1328" spans="19:21" x14ac:dyDescent="0.25">
      <c r="S1328" s="77"/>
      <c r="T1328" s="78"/>
      <c r="U1328" s="78"/>
    </row>
    <row r="1329" spans="19:21" x14ac:dyDescent="0.25">
      <c r="S1329" s="77"/>
      <c r="T1329" s="78"/>
      <c r="U1329" s="78"/>
    </row>
    <row r="1330" spans="19:21" x14ac:dyDescent="0.25">
      <c r="S1330" s="77"/>
      <c r="T1330" s="78"/>
      <c r="U1330" s="78"/>
    </row>
    <row r="1331" spans="19:21" x14ac:dyDescent="0.25">
      <c r="S1331" s="77"/>
      <c r="T1331" s="78"/>
      <c r="U1331" s="78"/>
    </row>
    <row r="1332" spans="19:21" x14ac:dyDescent="0.25">
      <c r="S1332" s="77"/>
      <c r="T1332" s="78"/>
      <c r="U1332" s="78"/>
    </row>
    <row r="1333" spans="19:21" x14ac:dyDescent="0.25">
      <c r="S1333" s="77"/>
      <c r="T1333" s="78"/>
      <c r="U1333" s="78"/>
    </row>
    <row r="1334" spans="19:21" x14ac:dyDescent="0.25">
      <c r="S1334" s="77"/>
      <c r="T1334" s="78"/>
      <c r="U1334" s="78"/>
    </row>
    <row r="1335" spans="19:21" x14ac:dyDescent="0.25">
      <c r="S1335" s="77"/>
      <c r="T1335" s="78"/>
      <c r="U1335" s="78"/>
    </row>
    <row r="1336" spans="19:21" x14ac:dyDescent="0.25">
      <c r="S1336" s="77"/>
      <c r="T1336" s="78"/>
      <c r="U1336" s="78"/>
    </row>
    <row r="1337" spans="19:21" x14ac:dyDescent="0.25">
      <c r="S1337" s="77"/>
      <c r="T1337" s="78"/>
      <c r="U1337" s="78"/>
    </row>
    <row r="1338" spans="19:21" x14ac:dyDescent="0.25">
      <c r="S1338" s="77"/>
      <c r="T1338" s="78"/>
      <c r="U1338" s="78"/>
    </row>
    <row r="1339" spans="19:21" x14ac:dyDescent="0.25">
      <c r="S1339" s="77"/>
      <c r="T1339" s="78"/>
      <c r="U1339" s="78"/>
    </row>
    <row r="1340" spans="19:21" x14ac:dyDescent="0.25">
      <c r="S1340" s="77"/>
      <c r="T1340" s="78"/>
      <c r="U1340" s="78"/>
    </row>
    <row r="1341" spans="19:21" x14ac:dyDescent="0.25">
      <c r="S1341" s="77"/>
      <c r="T1341" s="78"/>
      <c r="U1341" s="78"/>
    </row>
    <row r="1342" spans="19:21" x14ac:dyDescent="0.25">
      <c r="S1342" s="77"/>
      <c r="T1342" s="78"/>
      <c r="U1342" s="78"/>
    </row>
    <row r="1343" spans="19:21" x14ac:dyDescent="0.25">
      <c r="S1343" s="77"/>
      <c r="T1343" s="78"/>
      <c r="U1343" s="78"/>
    </row>
    <row r="1344" spans="19:21" x14ac:dyDescent="0.25">
      <c r="S1344" s="77"/>
      <c r="T1344" s="78"/>
      <c r="U1344" s="78"/>
    </row>
    <row r="1345" spans="19:21" x14ac:dyDescent="0.25">
      <c r="S1345" s="77"/>
      <c r="T1345" s="78"/>
      <c r="U1345" s="78"/>
    </row>
    <row r="1346" spans="19:21" x14ac:dyDescent="0.25">
      <c r="S1346" s="77"/>
      <c r="T1346" s="78"/>
      <c r="U1346" s="78"/>
    </row>
    <row r="1347" spans="19:21" x14ac:dyDescent="0.25">
      <c r="S1347" s="77"/>
      <c r="T1347" s="78"/>
      <c r="U1347" s="78"/>
    </row>
    <row r="1348" spans="19:21" x14ac:dyDescent="0.25">
      <c r="S1348" s="77"/>
      <c r="T1348" s="78"/>
      <c r="U1348" s="78"/>
    </row>
    <row r="1349" spans="19:21" x14ac:dyDescent="0.25">
      <c r="S1349" s="77"/>
      <c r="T1349" s="78"/>
      <c r="U1349" s="78"/>
    </row>
    <row r="1350" spans="19:21" x14ac:dyDescent="0.25">
      <c r="S1350" s="77"/>
      <c r="T1350" s="78"/>
      <c r="U1350" s="78"/>
    </row>
    <row r="1351" spans="19:21" x14ac:dyDescent="0.25">
      <c r="S1351" s="77"/>
      <c r="T1351" s="78"/>
      <c r="U1351" s="78"/>
    </row>
    <row r="1352" spans="19:21" x14ac:dyDescent="0.25">
      <c r="S1352" s="77"/>
      <c r="T1352" s="78"/>
      <c r="U1352" s="78"/>
    </row>
    <row r="1353" spans="19:21" x14ac:dyDescent="0.25">
      <c r="S1353" s="77"/>
      <c r="T1353" s="78"/>
      <c r="U1353" s="78"/>
    </row>
    <row r="1354" spans="19:21" x14ac:dyDescent="0.25">
      <c r="S1354" s="77"/>
      <c r="T1354" s="78"/>
      <c r="U1354" s="78"/>
    </row>
    <row r="1355" spans="19:21" x14ac:dyDescent="0.25">
      <c r="S1355" s="77"/>
      <c r="T1355" s="78"/>
      <c r="U1355" s="78"/>
    </row>
    <row r="1356" spans="19:21" x14ac:dyDescent="0.25">
      <c r="S1356" s="77"/>
      <c r="T1356" s="78"/>
      <c r="U1356" s="78"/>
    </row>
    <row r="1357" spans="19:21" x14ac:dyDescent="0.25">
      <c r="S1357" s="77"/>
      <c r="T1357" s="78"/>
      <c r="U1357" s="78"/>
    </row>
    <row r="1358" spans="19:21" x14ac:dyDescent="0.25">
      <c r="S1358" s="77"/>
      <c r="T1358" s="78"/>
      <c r="U1358" s="78"/>
    </row>
    <row r="1359" spans="19:21" x14ac:dyDescent="0.25">
      <c r="S1359" s="77"/>
      <c r="T1359" s="78"/>
      <c r="U1359" s="78"/>
    </row>
    <row r="1360" spans="19:21" x14ac:dyDescent="0.25">
      <c r="S1360" s="77"/>
      <c r="T1360" s="78"/>
      <c r="U1360" s="78"/>
    </row>
    <row r="1361" spans="19:21" x14ac:dyDescent="0.25">
      <c r="S1361" s="77"/>
      <c r="T1361" s="78"/>
      <c r="U1361" s="78"/>
    </row>
    <row r="1362" spans="19:21" x14ac:dyDescent="0.25">
      <c r="S1362" s="77"/>
      <c r="T1362" s="78"/>
      <c r="U1362" s="78"/>
    </row>
    <row r="1363" spans="19:21" x14ac:dyDescent="0.25">
      <c r="S1363" s="77"/>
      <c r="T1363" s="78"/>
      <c r="U1363" s="78"/>
    </row>
    <row r="1364" spans="19:21" x14ac:dyDescent="0.25">
      <c r="S1364" s="77"/>
      <c r="T1364" s="78"/>
      <c r="U1364" s="78"/>
    </row>
    <row r="1365" spans="19:21" x14ac:dyDescent="0.25">
      <c r="S1365" s="77"/>
      <c r="T1365" s="78"/>
      <c r="U1365" s="78"/>
    </row>
    <row r="1366" spans="19:21" x14ac:dyDescent="0.25">
      <c r="S1366" s="77"/>
      <c r="T1366" s="78"/>
      <c r="U1366" s="78"/>
    </row>
    <row r="1367" spans="19:21" x14ac:dyDescent="0.25">
      <c r="S1367" s="77"/>
      <c r="T1367" s="78"/>
      <c r="U1367" s="78"/>
    </row>
    <row r="1368" spans="19:21" x14ac:dyDescent="0.25">
      <c r="S1368" s="77"/>
      <c r="T1368" s="78"/>
      <c r="U1368" s="78"/>
    </row>
    <row r="1369" spans="19:21" x14ac:dyDescent="0.25">
      <c r="S1369" s="77"/>
      <c r="T1369" s="78"/>
      <c r="U1369" s="78"/>
    </row>
    <row r="1370" spans="19:21" x14ac:dyDescent="0.25">
      <c r="S1370" s="77"/>
      <c r="T1370" s="78"/>
      <c r="U1370" s="78"/>
    </row>
    <row r="1371" spans="19:21" x14ac:dyDescent="0.25">
      <c r="S1371" s="77"/>
      <c r="T1371" s="78"/>
      <c r="U1371" s="78"/>
    </row>
    <row r="1372" spans="19:21" x14ac:dyDescent="0.25">
      <c r="S1372" s="77"/>
      <c r="T1372" s="78"/>
      <c r="U1372" s="78"/>
    </row>
    <row r="1373" spans="19:21" x14ac:dyDescent="0.25">
      <c r="S1373" s="77"/>
      <c r="T1373" s="78"/>
      <c r="U1373" s="78"/>
    </row>
    <row r="1374" spans="19:21" x14ac:dyDescent="0.25">
      <c r="S1374" s="77"/>
      <c r="T1374" s="78"/>
      <c r="U1374" s="78"/>
    </row>
    <row r="1375" spans="19:21" x14ac:dyDescent="0.25">
      <c r="S1375" s="77"/>
      <c r="T1375" s="78"/>
      <c r="U1375" s="78"/>
    </row>
    <row r="1376" spans="19:21" x14ac:dyDescent="0.25">
      <c r="S1376" s="77"/>
      <c r="T1376" s="78"/>
      <c r="U1376" s="78"/>
    </row>
    <row r="1377" spans="19:21" x14ac:dyDescent="0.25">
      <c r="S1377" s="77"/>
      <c r="T1377" s="78"/>
      <c r="U1377" s="78"/>
    </row>
    <row r="1378" spans="19:21" x14ac:dyDescent="0.25">
      <c r="S1378" s="77"/>
      <c r="T1378" s="78"/>
      <c r="U1378" s="78"/>
    </row>
    <row r="1379" spans="19:21" x14ac:dyDescent="0.25">
      <c r="S1379" s="77"/>
      <c r="T1379" s="78"/>
      <c r="U1379" s="78"/>
    </row>
    <row r="1380" spans="19:21" x14ac:dyDescent="0.25">
      <c r="S1380" s="77"/>
      <c r="T1380" s="78"/>
      <c r="U1380" s="78"/>
    </row>
    <row r="1381" spans="19:21" x14ac:dyDescent="0.25">
      <c r="S1381" s="77"/>
      <c r="T1381" s="78"/>
      <c r="U1381" s="78"/>
    </row>
    <row r="1382" spans="19:21" x14ac:dyDescent="0.25">
      <c r="S1382" s="77"/>
      <c r="T1382" s="78"/>
      <c r="U1382" s="78"/>
    </row>
    <row r="1383" spans="19:21" x14ac:dyDescent="0.25">
      <c r="S1383" s="77"/>
      <c r="T1383" s="78"/>
      <c r="U1383" s="78"/>
    </row>
    <row r="1384" spans="19:21" x14ac:dyDescent="0.25">
      <c r="S1384" s="77"/>
      <c r="T1384" s="78"/>
      <c r="U1384" s="78"/>
    </row>
    <row r="1385" spans="19:21" x14ac:dyDescent="0.25">
      <c r="S1385" s="77"/>
      <c r="T1385" s="78"/>
      <c r="U1385" s="78"/>
    </row>
    <row r="1386" spans="19:21" x14ac:dyDescent="0.25">
      <c r="S1386" s="77"/>
      <c r="T1386" s="78"/>
      <c r="U1386" s="78"/>
    </row>
    <row r="1387" spans="19:21" x14ac:dyDescent="0.25">
      <c r="S1387" s="77"/>
      <c r="T1387" s="78"/>
      <c r="U1387" s="78"/>
    </row>
    <row r="1388" spans="19:21" x14ac:dyDescent="0.25">
      <c r="S1388" s="77"/>
      <c r="T1388" s="78"/>
      <c r="U1388" s="78"/>
    </row>
    <row r="1389" spans="19:21" x14ac:dyDescent="0.25">
      <c r="S1389" s="77"/>
      <c r="T1389" s="78"/>
      <c r="U1389" s="78"/>
    </row>
    <row r="1390" spans="19:21" x14ac:dyDescent="0.25">
      <c r="S1390" s="77"/>
      <c r="T1390" s="78"/>
      <c r="U1390" s="78"/>
    </row>
    <row r="1391" spans="19:21" x14ac:dyDescent="0.25">
      <c r="S1391" s="77"/>
      <c r="T1391" s="78"/>
      <c r="U1391" s="78"/>
    </row>
    <row r="1392" spans="19:21" x14ac:dyDescent="0.25">
      <c r="S1392" s="77"/>
      <c r="T1392" s="78"/>
      <c r="U1392" s="78"/>
    </row>
    <row r="1393" spans="19:21" x14ac:dyDescent="0.25">
      <c r="S1393" s="77"/>
      <c r="T1393" s="78"/>
      <c r="U1393" s="78"/>
    </row>
    <row r="1394" spans="19:21" x14ac:dyDescent="0.25">
      <c r="S1394" s="77"/>
      <c r="T1394" s="78"/>
      <c r="U1394" s="78"/>
    </row>
    <row r="1395" spans="19:21" x14ac:dyDescent="0.25">
      <c r="S1395" s="77"/>
      <c r="T1395" s="78"/>
      <c r="U1395" s="78"/>
    </row>
    <row r="1396" spans="19:21" x14ac:dyDescent="0.25">
      <c r="S1396" s="77"/>
      <c r="T1396" s="78"/>
      <c r="U1396" s="78"/>
    </row>
    <row r="1397" spans="19:21" x14ac:dyDescent="0.25">
      <c r="S1397" s="77"/>
      <c r="T1397" s="78"/>
      <c r="U1397" s="78"/>
    </row>
    <row r="1398" spans="19:21" x14ac:dyDescent="0.25">
      <c r="S1398" s="77"/>
      <c r="T1398" s="78"/>
      <c r="U1398" s="78"/>
    </row>
    <row r="1399" spans="19:21" x14ac:dyDescent="0.25">
      <c r="S1399" s="77"/>
      <c r="T1399" s="78"/>
      <c r="U1399" s="78"/>
    </row>
    <row r="1400" spans="19:21" x14ac:dyDescent="0.25">
      <c r="S1400" s="77"/>
      <c r="T1400" s="78"/>
      <c r="U1400" s="78"/>
    </row>
    <row r="1401" spans="19:21" x14ac:dyDescent="0.25">
      <c r="S1401" s="77"/>
      <c r="T1401" s="78"/>
      <c r="U1401" s="78"/>
    </row>
    <row r="1402" spans="19:21" x14ac:dyDescent="0.25">
      <c r="S1402" s="77"/>
      <c r="T1402" s="78"/>
      <c r="U1402" s="78"/>
    </row>
    <row r="1403" spans="19:21" x14ac:dyDescent="0.25">
      <c r="S1403" s="77"/>
      <c r="T1403" s="78"/>
      <c r="U1403" s="78"/>
    </row>
    <row r="1404" spans="19:21" x14ac:dyDescent="0.25">
      <c r="S1404" s="77"/>
      <c r="T1404" s="78"/>
      <c r="U1404" s="78"/>
    </row>
    <row r="1405" spans="19:21" x14ac:dyDescent="0.25">
      <c r="S1405" s="77"/>
      <c r="T1405" s="78"/>
      <c r="U1405" s="78"/>
    </row>
    <row r="1406" spans="19:21" x14ac:dyDescent="0.25">
      <c r="S1406" s="77"/>
      <c r="T1406" s="78"/>
      <c r="U1406" s="78"/>
    </row>
    <row r="1407" spans="19:21" x14ac:dyDescent="0.25">
      <c r="S1407" s="77"/>
      <c r="T1407" s="78"/>
      <c r="U1407" s="78"/>
    </row>
    <row r="1408" spans="19:21" x14ac:dyDescent="0.25">
      <c r="S1408" s="77"/>
      <c r="T1408" s="78"/>
      <c r="U1408" s="78"/>
    </row>
    <row r="1409" spans="19:21" x14ac:dyDescent="0.25">
      <c r="S1409" s="77"/>
      <c r="T1409" s="78"/>
      <c r="U1409" s="78"/>
    </row>
    <row r="1410" spans="19:21" x14ac:dyDescent="0.25">
      <c r="S1410" s="77"/>
      <c r="T1410" s="78"/>
      <c r="U1410" s="78"/>
    </row>
    <row r="1411" spans="19:21" x14ac:dyDescent="0.25">
      <c r="S1411" s="77"/>
      <c r="T1411" s="78"/>
      <c r="U1411" s="78"/>
    </row>
    <row r="1412" spans="19:21" x14ac:dyDescent="0.25">
      <c r="S1412" s="77"/>
      <c r="T1412" s="78"/>
      <c r="U1412" s="78"/>
    </row>
    <row r="1413" spans="19:21" x14ac:dyDescent="0.25">
      <c r="S1413" s="77"/>
      <c r="T1413" s="78"/>
      <c r="U1413" s="78"/>
    </row>
    <row r="1414" spans="19:21" x14ac:dyDescent="0.25">
      <c r="S1414" s="77"/>
      <c r="T1414" s="78"/>
      <c r="U1414" s="78"/>
    </row>
    <row r="1415" spans="19:21" x14ac:dyDescent="0.25">
      <c r="S1415" s="77"/>
      <c r="T1415" s="78"/>
      <c r="U1415" s="78"/>
    </row>
    <row r="1416" spans="19:21" x14ac:dyDescent="0.25">
      <c r="S1416" s="77"/>
      <c r="T1416" s="78"/>
      <c r="U1416" s="78"/>
    </row>
    <row r="1417" spans="19:21" x14ac:dyDescent="0.25">
      <c r="S1417" s="77"/>
      <c r="T1417" s="78"/>
      <c r="U1417" s="78"/>
    </row>
    <row r="1418" spans="19:21" x14ac:dyDescent="0.25">
      <c r="S1418" s="77"/>
      <c r="T1418" s="78"/>
      <c r="U1418" s="78"/>
    </row>
    <row r="1419" spans="19:21" x14ac:dyDescent="0.25">
      <c r="S1419" s="77"/>
      <c r="T1419" s="78"/>
      <c r="U1419" s="78"/>
    </row>
    <row r="1420" spans="19:21" x14ac:dyDescent="0.25">
      <c r="S1420" s="77"/>
      <c r="T1420" s="78"/>
      <c r="U1420" s="78"/>
    </row>
    <row r="1421" spans="19:21" x14ac:dyDescent="0.25">
      <c r="S1421" s="77"/>
      <c r="T1421" s="78"/>
      <c r="U1421" s="78"/>
    </row>
    <row r="1422" spans="19:21" x14ac:dyDescent="0.25">
      <c r="S1422" s="77"/>
      <c r="T1422" s="78"/>
      <c r="U1422" s="78"/>
    </row>
    <row r="1423" spans="19:21" x14ac:dyDescent="0.25">
      <c r="S1423" s="77"/>
      <c r="T1423" s="78"/>
      <c r="U1423" s="78"/>
    </row>
    <row r="1424" spans="19:21" x14ac:dyDescent="0.25">
      <c r="S1424" s="77"/>
      <c r="T1424" s="78"/>
      <c r="U1424" s="78"/>
    </row>
    <row r="1425" spans="19:21" x14ac:dyDescent="0.25">
      <c r="S1425" s="77"/>
      <c r="T1425" s="78"/>
      <c r="U1425" s="78"/>
    </row>
    <row r="1426" spans="19:21" x14ac:dyDescent="0.25">
      <c r="S1426" s="77"/>
      <c r="T1426" s="78"/>
      <c r="U1426" s="78"/>
    </row>
    <row r="1427" spans="19:21" x14ac:dyDescent="0.25">
      <c r="S1427" s="77"/>
      <c r="T1427" s="78"/>
      <c r="U1427" s="78"/>
    </row>
    <row r="1428" spans="19:21" x14ac:dyDescent="0.25">
      <c r="S1428" s="77"/>
      <c r="T1428" s="78"/>
      <c r="U1428" s="78"/>
    </row>
    <row r="1429" spans="19:21" x14ac:dyDescent="0.25">
      <c r="S1429" s="77"/>
      <c r="T1429" s="78"/>
      <c r="U1429" s="78"/>
    </row>
    <row r="1430" spans="19:21" x14ac:dyDescent="0.25">
      <c r="S1430" s="77"/>
      <c r="T1430" s="78"/>
      <c r="U1430" s="78"/>
    </row>
    <row r="1431" spans="19:21" x14ac:dyDescent="0.25">
      <c r="S1431" s="77"/>
      <c r="T1431" s="78"/>
      <c r="U1431" s="78"/>
    </row>
    <row r="1432" spans="19:21" x14ac:dyDescent="0.25">
      <c r="S1432" s="77"/>
      <c r="T1432" s="78"/>
      <c r="U1432" s="78"/>
    </row>
    <row r="1433" spans="19:21" x14ac:dyDescent="0.25">
      <c r="S1433" s="77"/>
      <c r="T1433" s="78"/>
      <c r="U1433" s="78"/>
    </row>
    <row r="1434" spans="19:21" x14ac:dyDescent="0.25">
      <c r="S1434" s="77"/>
      <c r="T1434" s="78"/>
      <c r="U1434" s="78"/>
    </row>
    <row r="1435" spans="19:21" x14ac:dyDescent="0.25">
      <c r="S1435" s="77"/>
      <c r="T1435" s="78"/>
      <c r="U1435" s="78"/>
    </row>
    <row r="1436" spans="19:21" x14ac:dyDescent="0.25">
      <c r="S1436" s="77"/>
      <c r="T1436" s="78"/>
      <c r="U1436" s="78"/>
    </row>
    <row r="1437" spans="19:21" x14ac:dyDescent="0.25">
      <c r="S1437" s="77"/>
      <c r="T1437" s="78"/>
      <c r="U1437" s="78"/>
    </row>
    <row r="1438" spans="19:21" x14ac:dyDescent="0.25">
      <c r="S1438" s="77"/>
      <c r="T1438" s="78"/>
      <c r="U1438" s="78"/>
    </row>
    <row r="1439" spans="19:21" x14ac:dyDescent="0.25">
      <c r="S1439" s="77"/>
      <c r="T1439" s="78"/>
      <c r="U1439" s="78"/>
    </row>
    <row r="1440" spans="19:21" x14ac:dyDescent="0.25">
      <c r="S1440" s="77"/>
      <c r="T1440" s="78"/>
      <c r="U1440" s="78"/>
    </row>
    <row r="1441" spans="19:21" x14ac:dyDescent="0.25">
      <c r="S1441" s="77"/>
      <c r="T1441" s="78"/>
      <c r="U1441" s="78"/>
    </row>
    <row r="1442" spans="19:21" x14ac:dyDescent="0.25">
      <c r="S1442" s="77"/>
      <c r="T1442" s="78"/>
      <c r="U1442" s="78"/>
    </row>
    <row r="1443" spans="19:21" x14ac:dyDescent="0.25">
      <c r="S1443" s="77"/>
      <c r="T1443" s="78"/>
      <c r="U1443" s="78"/>
    </row>
    <row r="1444" spans="19:21" x14ac:dyDescent="0.25">
      <c r="S1444" s="77"/>
      <c r="T1444" s="78"/>
      <c r="U1444" s="78"/>
    </row>
    <row r="1445" spans="19:21" x14ac:dyDescent="0.25">
      <c r="S1445" s="77"/>
      <c r="T1445" s="78"/>
      <c r="U1445" s="78"/>
    </row>
    <row r="1446" spans="19:21" x14ac:dyDescent="0.25">
      <c r="S1446" s="77"/>
      <c r="T1446" s="78"/>
      <c r="U1446" s="78"/>
    </row>
    <row r="1447" spans="19:21" x14ac:dyDescent="0.25">
      <c r="S1447" s="77"/>
      <c r="T1447" s="78"/>
      <c r="U1447" s="78"/>
    </row>
    <row r="1448" spans="19:21" x14ac:dyDescent="0.25">
      <c r="S1448" s="77"/>
      <c r="T1448" s="78"/>
      <c r="U1448" s="78"/>
    </row>
    <row r="1449" spans="19:21" x14ac:dyDescent="0.25">
      <c r="S1449" s="77"/>
      <c r="T1449" s="78"/>
      <c r="U1449" s="78"/>
    </row>
    <row r="1450" spans="19:21" x14ac:dyDescent="0.25">
      <c r="S1450" s="77"/>
      <c r="T1450" s="78"/>
      <c r="U1450" s="78"/>
    </row>
    <row r="1451" spans="19:21" x14ac:dyDescent="0.25">
      <c r="S1451" s="77"/>
      <c r="T1451" s="78"/>
      <c r="U1451" s="78"/>
    </row>
    <row r="1452" spans="19:21" x14ac:dyDescent="0.25">
      <c r="S1452" s="77"/>
      <c r="T1452" s="78"/>
      <c r="U1452" s="78"/>
    </row>
    <row r="1453" spans="19:21" x14ac:dyDescent="0.25">
      <c r="S1453" s="77"/>
      <c r="T1453" s="78"/>
      <c r="U1453" s="78"/>
    </row>
    <row r="1454" spans="19:21" x14ac:dyDescent="0.25">
      <c r="S1454" s="77"/>
      <c r="T1454" s="78"/>
      <c r="U1454" s="78"/>
    </row>
    <row r="1455" spans="19:21" x14ac:dyDescent="0.25">
      <c r="S1455" s="77"/>
      <c r="T1455" s="78"/>
      <c r="U1455" s="78"/>
    </row>
    <row r="1456" spans="19:21" x14ac:dyDescent="0.25">
      <c r="S1456" s="77"/>
      <c r="T1456" s="78"/>
      <c r="U1456" s="78"/>
    </row>
    <row r="1457" spans="19:21" x14ac:dyDescent="0.25">
      <c r="S1457" s="77"/>
      <c r="T1457" s="78"/>
      <c r="U1457" s="78"/>
    </row>
    <row r="1458" spans="19:21" x14ac:dyDescent="0.25">
      <c r="S1458" s="77"/>
      <c r="T1458" s="78"/>
      <c r="U1458" s="78"/>
    </row>
    <row r="1459" spans="19:21" x14ac:dyDescent="0.25">
      <c r="S1459" s="77"/>
      <c r="T1459" s="78"/>
      <c r="U1459" s="78"/>
    </row>
    <row r="1460" spans="19:21" x14ac:dyDescent="0.25">
      <c r="S1460" s="77"/>
      <c r="T1460" s="78"/>
      <c r="U1460" s="78"/>
    </row>
    <row r="1461" spans="19:21" x14ac:dyDescent="0.25">
      <c r="S1461" s="77"/>
      <c r="T1461" s="78"/>
      <c r="U1461" s="78"/>
    </row>
    <row r="1462" spans="19:21" x14ac:dyDescent="0.25">
      <c r="S1462" s="77"/>
      <c r="T1462" s="78"/>
      <c r="U1462" s="78"/>
    </row>
    <row r="1463" spans="19:21" x14ac:dyDescent="0.25">
      <c r="S1463" s="77"/>
      <c r="T1463" s="78"/>
      <c r="U1463" s="78"/>
    </row>
    <row r="1464" spans="19:21" x14ac:dyDescent="0.25">
      <c r="S1464" s="77"/>
      <c r="T1464" s="78"/>
      <c r="U1464" s="78"/>
    </row>
    <row r="1465" spans="19:21" x14ac:dyDescent="0.25">
      <c r="S1465" s="77"/>
      <c r="T1465" s="78"/>
      <c r="U1465" s="78"/>
    </row>
    <row r="1466" spans="19:21" x14ac:dyDescent="0.25">
      <c r="S1466" s="77"/>
      <c r="T1466" s="78"/>
      <c r="U1466" s="78"/>
    </row>
    <row r="1467" spans="19:21" x14ac:dyDescent="0.25">
      <c r="S1467" s="77"/>
      <c r="T1467" s="78"/>
      <c r="U1467" s="78"/>
    </row>
    <row r="1468" spans="19:21" x14ac:dyDescent="0.25">
      <c r="S1468" s="77"/>
      <c r="T1468" s="78"/>
      <c r="U1468" s="78"/>
    </row>
    <row r="1469" spans="19:21" x14ac:dyDescent="0.25">
      <c r="S1469" s="77"/>
      <c r="T1469" s="78"/>
      <c r="U1469" s="78"/>
    </row>
    <row r="1470" spans="19:21" x14ac:dyDescent="0.25">
      <c r="S1470" s="77"/>
      <c r="T1470" s="78"/>
      <c r="U1470" s="78"/>
    </row>
    <row r="1471" spans="19:21" x14ac:dyDescent="0.25">
      <c r="S1471" s="77"/>
      <c r="T1471" s="78"/>
      <c r="U1471" s="78"/>
    </row>
    <row r="1472" spans="19:21" x14ac:dyDescent="0.25">
      <c r="S1472" s="77"/>
      <c r="T1472" s="78"/>
      <c r="U1472" s="78"/>
    </row>
    <row r="1473" spans="19:21" x14ac:dyDescent="0.25">
      <c r="S1473" s="77"/>
      <c r="T1473" s="78"/>
      <c r="U1473" s="78"/>
    </row>
    <row r="1474" spans="19:21" x14ac:dyDescent="0.25">
      <c r="S1474" s="77"/>
      <c r="T1474" s="78"/>
      <c r="U1474" s="78"/>
    </row>
    <row r="1475" spans="19:21" x14ac:dyDescent="0.25">
      <c r="S1475" s="77"/>
      <c r="T1475" s="78"/>
      <c r="U1475" s="78"/>
    </row>
    <row r="1476" spans="19:21" x14ac:dyDescent="0.25">
      <c r="S1476" s="77"/>
      <c r="T1476" s="78"/>
      <c r="U1476" s="78"/>
    </row>
    <row r="1477" spans="19:21" x14ac:dyDescent="0.25">
      <c r="S1477" s="77"/>
      <c r="T1477" s="78"/>
      <c r="U1477" s="78"/>
    </row>
    <row r="1478" spans="19:21" x14ac:dyDescent="0.25">
      <c r="S1478" s="77"/>
      <c r="T1478" s="78"/>
      <c r="U1478" s="78"/>
    </row>
    <row r="1479" spans="19:21" x14ac:dyDescent="0.25">
      <c r="S1479" s="77"/>
      <c r="T1479" s="78"/>
      <c r="U1479" s="78"/>
    </row>
    <row r="1480" spans="19:21" x14ac:dyDescent="0.25">
      <c r="S1480" s="77"/>
      <c r="T1480" s="78"/>
      <c r="U1480" s="78"/>
    </row>
    <row r="1481" spans="19:21" x14ac:dyDescent="0.25">
      <c r="S1481" s="77"/>
      <c r="T1481" s="78"/>
      <c r="U1481" s="78"/>
    </row>
    <row r="1482" spans="19:21" x14ac:dyDescent="0.25">
      <c r="S1482" s="77"/>
      <c r="T1482" s="78"/>
      <c r="U1482" s="78"/>
    </row>
    <row r="1483" spans="19:21" x14ac:dyDescent="0.25">
      <c r="S1483" s="77"/>
      <c r="T1483" s="78"/>
      <c r="U1483" s="78"/>
    </row>
    <row r="1484" spans="19:21" x14ac:dyDescent="0.25">
      <c r="S1484" s="77"/>
      <c r="T1484" s="78"/>
      <c r="U1484" s="78"/>
    </row>
    <row r="1485" spans="19:21" x14ac:dyDescent="0.25">
      <c r="S1485" s="77"/>
      <c r="T1485" s="78"/>
      <c r="U1485" s="78"/>
    </row>
    <row r="1486" spans="19:21" x14ac:dyDescent="0.25">
      <c r="S1486" s="77"/>
      <c r="T1486" s="78"/>
      <c r="U1486" s="78"/>
    </row>
    <row r="1487" spans="19:21" x14ac:dyDescent="0.25">
      <c r="S1487" s="77"/>
      <c r="T1487" s="78"/>
      <c r="U1487" s="78"/>
    </row>
    <row r="1488" spans="19:21" x14ac:dyDescent="0.25">
      <c r="S1488" s="77"/>
      <c r="T1488" s="78"/>
      <c r="U1488" s="78"/>
    </row>
    <row r="1489" spans="19:21" x14ac:dyDescent="0.25">
      <c r="S1489" s="77"/>
      <c r="T1489" s="78"/>
      <c r="U1489" s="78"/>
    </row>
    <row r="1490" spans="19:21" x14ac:dyDescent="0.25">
      <c r="S1490" s="77"/>
      <c r="T1490" s="78"/>
      <c r="U1490" s="78"/>
    </row>
    <row r="1491" spans="19:21" x14ac:dyDescent="0.25">
      <c r="S1491" s="77"/>
      <c r="T1491" s="78"/>
      <c r="U1491" s="78"/>
    </row>
    <row r="1492" spans="19:21" x14ac:dyDescent="0.25">
      <c r="S1492" s="77"/>
      <c r="T1492" s="78"/>
      <c r="U1492" s="78"/>
    </row>
    <row r="1493" spans="19:21" x14ac:dyDescent="0.25">
      <c r="S1493" s="77"/>
      <c r="T1493" s="78"/>
      <c r="U1493" s="78"/>
    </row>
    <row r="1494" spans="19:21" x14ac:dyDescent="0.25">
      <c r="S1494" s="77"/>
      <c r="T1494" s="78"/>
      <c r="U1494" s="78"/>
    </row>
    <row r="1495" spans="19:21" x14ac:dyDescent="0.25">
      <c r="S1495" s="77"/>
      <c r="T1495" s="78"/>
      <c r="U1495" s="78"/>
    </row>
    <row r="1496" spans="19:21" x14ac:dyDescent="0.25">
      <c r="S1496" s="77"/>
      <c r="T1496" s="78"/>
      <c r="U1496" s="78"/>
    </row>
    <row r="1497" spans="19:21" x14ac:dyDescent="0.25">
      <c r="S1497" s="77"/>
      <c r="T1497" s="78"/>
      <c r="U1497" s="78"/>
    </row>
    <row r="1498" spans="19:21" x14ac:dyDescent="0.25">
      <c r="S1498" s="77"/>
      <c r="T1498" s="78"/>
      <c r="U1498" s="78"/>
    </row>
    <row r="1499" spans="19:21" x14ac:dyDescent="0.25">
      <c r="S1499" s="77"/>
      <c r="T1499" s="78"/>
      <c r="U1499" s="78"/>
    </row>
    <row r="1500" spans="19:21" x14ac:dyDescent="0.25">
      <c r="S1500" s="77"/>
      <c r="T1500" s="78"/>
      <c r="U1500" s="78"/>
    </row>
    <row r="1501" spans="19:21" x14ac:dyDescent="0.25">
      <c r="S1501" s="77"/>
      <c r="T1501" s="78"/>
      <c r="U1501" s="78"/>
    </row>
    <row r="1502" spans="19:21" x14ac:dyDescent="0.25">
      <c r="S1502" s="77"/>
      <c r="T1502" s="78"/>
      <c r="U1502" s="78"/>
    </row>
    <row r="1503" spans="19:21" x14ac:dyDescent="0.25">
      <c r="S1503" s="77"/>
      <c r="T1503" s="78"/>
      <c r="U1503" s="78"/>
    </row>
    <row r="1504" spans="19:21" x14ac:dyDescent="0.25">
      <c r="S1504" s="77"/>
      <c r="T1504" s="78"/>
      <c r="U1504" s="78"/>
    </row>
    <row r="1505" spans="19:21" x14ac:dyDescent="0.25">
      <c r="S1505" s="77"/>
      <c r="T1505" s="78"/>
      <c r="U1505" s="78"/>
    </row>
    <row r="1506" spans="19:21" x14ac:dyDescent="0.25">
      <c r="S1506" s="77"/>
      <c r="T1506" s="78"/>
      <c r="U1506" s="78"/>
    </row>
    <row r="1507" spans="19:21" x14ac:dyDescent="0.25">
      <c r="S1507" s="77"/>
      <c r="T1507" s="78"/>
      <c r="U1507" s="78"/>
    </row>
    <row r="1508" spans="19:21" x14ac:dyDescent="0.25">
      <c r="S1508" s="77"/>
      <c r="T1508" s="78"/>
      <c r="U1508" s="78"/>
    </row>
    <row r="1509" spans="19:21" x14ac:dyDescent="0.25">
      <c r="S1509" s="77"/>
      <c r="T1509" s="78"/>
      <c r="U1509" s="78"/>
    </row>
    <row r="1510" spans="19:21" x14ac:dyDescent="0.25">
      <c r="S1510" s="77"/>
      <c r="T1510" s="78"/>
      <c r="U1510" s="78"/>
    </row>
    <row r="1511" spans="19:21" x14ac:dyDescent="0.25">
      <c r="S1511" s="77"/>
      <c r="T1511" s="78"/>
      <c r="U1511" s="78"/>
    </row>
    <row r="1512" spans="19:21" x14ac:dyDescent="0.25">
      <c r="S1512" s="77"/>
      <c r="T1512" s="78"/>
      <c r="U1512" s="78"/>
    </row>
    <row r="1513" spans="19:21" x14ac:dyDescent="0.25">
      <c r="S1513" s="77"/>
      <c r="T1513" s="78"/>
      <c r="U1513" s="78"/>
    </row>
    <row r="1514" spans="19:21" x14ac:dyDescent="0.25">
      <c r="S1514" s="77"/>
      <c r="T1514" s="78"/>
      <c r="U1514" s="78"/>
    </row>
    <row r="1515" spans="19:21" x14ac:dyDescent="0.25">
      <c r="S1515" s="77"/>
      <c r="T1515" s="78"/>
      <c r="U1515" s="78"/>
    </row>
    <row r="1516" spans="19:21" x14ac:dyDescent="0.25">
      <c r="S1516" s="77"/>
      <c r="T1516" s="78"/>
      <c r="U1516" s="78"/>
    </row>
    <row r="1517" spans="19:21" x14ac:dyDescent="0.25">
      <c r="S1517" s="77"/>
      <c r="T1517" s="78"/>
      <c r="U1517" s="78"/>
    </row>
    <row r="1518" spans="19:21" x14ac:dyDescent="0.25">
      <c r="S1518" s="77"/>
      <c r="T1518" s="78"/>
      <c r="U1518" s="78"/>
    </row>
    <row r="1519" spans="19:21" x14ac:dyDescent="0.25">
      <c r="S1519" s="77"/>
      <c r="T1519" s="78"/>
      <c r="U1519" s="78"/>
    </row>
    <row r="1520" spans="19:21" x14ac:dyDescent="0.25">
      <c r="S1520" s="77"/>
      <c r="T1520" s="78"/>
      <c r="U1520" s="78"/>
    </row>
    <row r="1521" spans="19:21" x14ac:dyDescent="0.25">
      <c r="S1521" s="77"/>
      <c r="T1521" s="78"/>
      <c r="U1521" s="78"/>
    </row>
    <row r="1522" spans="19:21" x14ac:dyDescent="0.25">
      <c r="S1522" s="77"/>
      <c r="T1522" s="78"/>
      <c r="U1522" s="78"/>
    </row>
    <row r="1523" spans="19:21" x14ac:dyDescent="0.25">
      <c r="S1523" s="77"/>
      <c r="T1523" s="78"/>
      <c r="U1523" s="78"/>
    </row>
    <row r="1524" spans="19:21" x14ac:dyDescent="0.25">
      <c r="S1524" s="77"/>
      <c r="T1524" s="78"/>
      <c r="U1524" s="78"/>
    </row>
    <row r="1525" spans="19:21" x14ac:dyDescent="0.25">
      <c r="S1525" s="77"/>
      <c r="T1525" s="78"/>
      <c r="U1525" s="78"/>
    </row>
    <row r="1526" spans="19:21" x14ac:dyDescent="0.25">
      <c r="S1526" s="77"/>
      <c r="T1526" s="78"/>
      <c r="U1526" s="78"/>
    </row>
    <row r="1527" spans="19:21" x14ac:dyDescent="0.25">
      <c r="S1527" s="77"/>
      <c r="T1527" s="78"/>
      <c r="U1527" s="78"/>
    </row>
    <row r="1528" spans="19:21" x14ac:dyDescent="0.25">
      <c r="S1528" s="77"/>
      <c r="T1528" s="78"/>
      <c r="U1528" s="78"/>
    </row>
    <row r="1529" spans="19:21" x14ac:dyDescent="0.25">
      <c r="S1529" s="77"/>
      <c r="T1529" s="78"/>
      <c r="U1529" s="78"/>
    </row>
    <row r="1530" spans="19:21" x14ac:dyDescent="0.25">
      <c r="S1530" s="77"/>
      <c r="T1530" s="78"/>
      <c r="U1530" s="78"/>
    </row>
    <row r="1531" spans="19:21" x14ac:dyDescent="0.25">
      <c r="S1531" s="77"/>
      <c r="T1531" s="78"/>
      <c r="U1531" s="78"/>
    </row>
    <row r="1532" spans="19:21" x14ac:dyDescent="0.25">
      <c r="S1532" s="77"/>
      <c r="T1532" s="78"/>
      <c r="U1532" s="78"/>
    </row>
    <row r="1533" spans="19:21" x14ac:dyDescent="0.25">
      <c r="S1533" s="77"/>
      <c r="T1533" s="78"/>
      <c r="U1533" s="78"/>
    </row>
    <row r="1534" spans="19:21" x14ac:dyDescent="0.25">
      <c r="S1534" s="77"/>
      <c r="T1534" s="78"/>
      <c r="U1534" s="78"/>
    </row>
    <row r="1535" spans="19:21" x14ac:dyDescent="0.25">
      <c r="S1535" s="77"/>
      <c r="T1535" s="78"/>
      <c r="U1535" s="78"/>
    </row>
    <row r="1536" spans="19:21" x14ac:dyDescent="0.25">
      <c r="S1536" s="77"/>
      <c r="T1536" s="78"/>
      <c r="U1536" s="78"/>
    </row>
    <row r="1537" spans="19:21" x14ac:dyDescent="0.25">
      <c r="S1537" s="77"/>
      <c r="T1537" s="78"/>
      <c r="U1537" s="78"/>
    </row>
    <row r="1538" spans="19:21" x14ac:dyDescent="0.25">
      <c r="S1538" s="77"/>
      <c r="T1538" s="78"/>
      <c r="U1538" s="78"/>
    </row>
    <row r="1539" spans="19:21" x14ac:dyDescent="0.25">
      <c r="S1539" s="77"/>
      <c r="T1539" s="78"/>
      <c r="U1539" s="78"/>
    </row>
    <row r="1540" spans="19:21" x14ac:dyDescent="0.25">
      <c r="S1540" s="77"/>
      <c r="T1540" s="78"/>
      <c r="U1540" s="78"/>
    </row>
    <row r="1541" spans="19:21" x14ac:dyDescent="0.25">
      <c r="S1541" s="77"/>
      <c r="T1541" s="78"/>
      <c r="U1541" s="78"/>
    </row>
    <row r="1542" spans="19:21" x14ac:dyDescent="0.25">
      <c r="S1542" s="77"/>
      <c r="T1542" s="78"/>
      <c r="U1542" s="78"/>
    </row>
    <row r="1543" spans="19:21" x14ac:dyDescent="0.25">
      <c r="S1543" s="77"/>
      <c r="T1543" s="78"/>
      <c r="U1543" s="78"/>
    </row>
    <row r="1544" spans="19:21" x14ac:dyDescent="0.25">
      <c r="S1544" s="77"/>
      <c r="T1544" s="78"/>
      <c r="U1544" s="78"/>
    </row>
    <row r="1545" spans="19:21" x14ac:dyDescent="0.25">
      <c r="S1545" s="77"/>
      <c r="T1545" s="78"/>
      <c r="U1545" s="78"/>
    </row>
    <row r="1546" spans="19:21" x14ac:dyDescent="0.25">
      <c r="S1546" s="77"/>
      <c r="T1546" s="78"/>
      <c r="U1546" s="78"/>
    </row>
    <row r="1547" spans="19:21" x14ac:dyDescent="0.25">
      <c r="S1547" s="77"/>
      <c r="T1547" s="78"/>
      <c r="U1547" s="78"/>
    </row>
    <row r="1548" spans="19:21" x14ac:dyDescent="0.25">
      <c r="S1548" s="77"/>
      <c r="T1548" s="78"/>
      <c r="U1548" s="78"/>
    </row>
    <row r="1549" spans="19:21" x14ac:dyDescent="0.25">
      <c r="S1549" s="77"/>
      <c r="T1549" s="78"/>
      <c r="U1549" s="78"/>
    </row>
    <row r="1550" spans="19:21" x14ac:dyDescent="0.25">
      <c r="S1550" s="77"/>
      <c r="T1550" s="78"/>
      <c r="U1550" s="78"/>
    </row>
    <row r="1551" spans="19:21" x14ac:dyDescent="0.25">
      <c r="S1551" s="77"/>
      <c r="T1551" s="78"/>
      <c r="U1551" s="78"/>
    </row>
    <row r="1552" spans="19:21" x14ac:dyDescent="0.25">
      <c r="S1552" s="77"/>
      <c r="T1552" s="78"/>
      <c r="U1552" s="78"/>
    </row>
    <row r="1553" spans="19:21" x14ac:dyDescent="0.25">
      <c r="S1553" s="77"/>
      <c r="T1553" s="78"/>
      <c r="U1553" s="78"/>
    </row>
    <row r="1554" spans="19:21" x14ac:dyDescent="0.25">
      <c r="S1554" s="77"/>
      <c r="T1554" s="78"/>
      <c r="U1554" s="78"/>
    </row>
    <row r="1555" spans="19:21" x14ac:dyDescent="0.25">
      <c r="S1555" s="77"/>
      <c r="T1555" s="78"/>
      <c r="U1555" s="78"/>
    </row>
    <row r="1556" spans="19:21" x14ac:dyDescent="0.25">
      <c r="S1556" s="77"/>
      <c r="T1556" s="78"/>
      <c r="U1556" s="78"/>
    </row>
    <row r="1557" spans="19:21" x14ac:dyDescent="0.25">
      <c r="S1557" s="77"/>
      <c r="T1557" s="78"/>
      <c r="U1557" s="78"/>
    </row>
    <row r="1558" spans="19:21" x14ac:dyDescent="0.25">
      <c r="S1558" s="77"/>
      <c r="T1558" s="78"/>
      <c r="U1558" s="78"/>
    </row>
    <row r="1559" spans="19:21" x14ac:dyDescent="0.25">
      <c r="S1559" s="77"/>
      <c r="T1559" s="78"/>
      <c r="U1559" s="78"/>
    </row>
    <row r="1560" spans="19:21" x14ac:dyDescent="0.25">
      <c r="S1560" s="77"/>
      <c r="T1560" s="78"/>
      <c r="U1560" s="78"/>
    </row>
    <row r="1561" spans="19:21" x14ac:dyDescent="0.25">
      <c r="S1561" s="77"/>
      <c r="T1561" s="78"/>
      <c r="U1561" s="78"/>
    </row>
    <row r="1562" spans="19:21" x14ac:dyDescent="0.25">
      <c r="S1562" s="77"/>
      <c r="T1562" s="78"/>
      <c r="U1562" s="78"/>
    </row>
    <row r="1563" spans="19:21" x14ac:dyDescent="0.25">
      <c r="S1563" s="77"/>
      <c r="T1563" s="78"/>
      <c r="U1563" s="78"/>
    </row>
    <row r="1564" spans="19:21" x14ac:dyDescent="0.25">
      <c r="S1564" s="77"/>
      <c r="T1564" s="78"/>
      <c r="U1564" s="78"/>
    </row>
    <row r="1565" spans="19:21" x14ac:dyDescent="0.25">
      <c r="S1565" s="77"/>
      <c r="T1565" s="78"/>
      <c r="U1565" s="78"/>
    </row>
    <row r="1566" spans="19:21" x14ac:dyDescent="0.25">
      <c r="S1566" s="77"/>
      <c r="T1566" s="78"/>
      <c r="U1566" s="78"/>
    </row>
    <row r="1567" spans="19:21" x14ac:dyDescent="0.25">
      <c r="S1567" s="77"/>
      <c r="T1567" s="78"/>
      <c r="U1567" s="78"/>
    </row>
    <row r="1568" spans="19:21" x14ac:dyDescent="0.25">
      <c r="S1568" s="77"/>
      <c r="T1568" s="78"/>
      <c r="U1568" s="78"/>
    </row>
    <row r="1569" spans="19:21" x14ac:dyDescent="0.25">
      <c r="S1569" s="77"/>
      <c r="T1569" s="78"/>
      <c r="U1569" s="78"/>
    </row>
    <row r="1570" spans="19:21" x14ac:dyDescent="0.25">
      <c r="S1570" s="77"/>
      <c r="T1570" s="78"/>
      <c r="U1570" s="78"/>
    </row>
    <row r="1571" spans="19:21" x14ac:dyDescent="0.25">
      <c r="S1571" s="77"/>
      <c r="T1571" s="78"/>
      <c r="U1571" s="78"/>
    </row>
    <row r="1572" spans="19:21" x14ac:dyDescent="0.25">
      <c r="S1572" s="77"/>
      <c r="T1572" s="78"/>
      <c r="U1572" s="78"/>
    </row>
    <row r="1573" spans="19:21" x14ac:dyDescent="0.25">
      <c r="S1573" s="77"/>
      <c r="T1573" s="78"/>
      <c r="U1573" s="78"/>
    </row>
    <row r="1574" spans="19:21" x14ac:dyDescent="0.25">
      <c r="S1574" s="77"/>
      <c r="T1574" s="78"/>
      <c r="U1574" s="78"/>
    </row>
    <row r="1575" spans="19:21" x14ac:dyDescent="0.25">
      <c r="S1575" s="77"/>
      <c r="T1575" s="78"/>
      <c r="U1575" s="78"/>
    </row>
    <row r="1576" spans="19:21" x14ac:dyDescent="0.25">
      <c r="S1576" s="77"/>
      <c r="T1576" s="78"/>
      <c r="U1576" s="78"/>
    </row>
    <row r="1577" spans="19:21" x14ac:dyDescent="0.25">
      <c r="S1577" s="77"/>
      <c r="T1577" s="78"/>
      <c r="U1577" s="78"/>
    </row>
    <row r="1578" spans="19:21" x14ac:dyDescent="0.25">
      <c r="S1578" s="77"/>
      <c r="T1578" s="78"/>
      <c r="U1578" s="78"/>
    </row>
    <row r="1579" spans="19:21" x14ac:dyDescent="0.25">
      <c r="S1579" s="77"/>
      <c r="T1579" s="78"/>
      <c r="U1579" s="78"/>
    </row>
    <row r="1580" spans="19:21" x14ac:dyDescent="0.25">
      <c r="S1580" s="77"/>
      <c r="T1580" s="78"/>
      <c r="U1580" s="78"/>
    </row>
    <row r="1581" spans="19:21" x14ac:dyDescent="0.25">
      <c r="S1581" s="77"/>
      <c r="T1581" s="78"/>
      <c r="U1581" s="78"/>
    </row>
    <row r="1582" spans="19:21" x14ac:dyDescent="0.25">
      <c r="S1582" s="77"/>
      <c r="T1582" s="78"/>
      <c r="U1582" s="78"/>
    </row>
    <row r="1583" spans="19:21" x14ac:dyDescent="0.25">
      <c r="S1583" s="77"/>
      <c r="T1583" s="78"/>
      <c r="U1583" s="78"/>
    </row>
    <row r="1584" spans="19:21" x14ac:dyDescent="0.25">
      <c r="S1584" s="77"/>
      <c r="T1584" s="78"/>
      <c r="U1584" s="78"/>
    </row>
    <row r="1585" spans="19:21" x14ac:dyDescent="0.25">
      <c r="S1585" s="77"/>
      <c r="T1585" s="78"/>
      <c r="U1585" s="78"/>
    </row>
    <row r="1586" spans="19:21" x14ac:dyDescent="0.25">
      <c r="S1586" s="77"/>
      <c r="T1586" s="78"/>
      <c r="U1586" s="78"/>
    </row>
    <row r="1587" spans="19:21" x14ac:dyDescent="0.25">
      <c r="S1587" s="77"/>
      <c r="T1587" s="78"/>
      <c r="U1587" s="78"/>
    </row>
    <row r="1588" spans="19:21" x14ac:dyDescent="0.25">
      <c r="S1588" s="77"/>
      <c r="T1588" s="78"/>
      <c r="U1588" s="78"/>
    </row>
    <row r="1589" spans="19:21" x14ac:dyDescent="0.25">
      <c r="S1589" s="77"/>
      <c r="T1589" s="78"/>
      <c r="U1589" s="78"/>
    </row>
    <row r="1590" spans="19:21" x14ac:dyDescent="0.25">
      <c r="S1590" s="77"/>
      <c r="T1590" s="78"/>
      <c r="U1590" s="78"/>
    </row>
    <row r="1591" spans="19:21" x14ac:dyDescent="0.25">
      <c r="S1591" s="77"/>
      <c r="T1591" s="78"/>
      <c r="U1591" s="78"/>
    </row>
    <row r="1592" spans="19:21" x14ac:dyDescent="0.25">
      <c r="S1592" s="77"/>
      <c r="T1592" s="78"/>
      <c r="U1592" s="78"/>
    </row>
    <row r="1593" spans="19:21" x14ac:dyDescent="0.25">
      <c r="S1593" s="77"/>
      <c r="T1593" s="78"/>
      <c r="U1593" s="78"/>
    </row>
    <row r="1594" spans="19:21" x14ac:dyDescent="0.25">
      <c r="S1594" s="77"/>
      <c r="T1594" s="78"/>
      <c r="U1594" s="78"/>
    </row>
    <row r="1595" spans="19:21" x14ac:dyDescent="0.25">
      <c r="S1595" s="77"/>
      <c r="T1595" s="78"/>
      <c r="U1595" s="78"/>
    </row>
    <row r="1596" spans="19:21" x14ac:dyDescent="0.25">
      <c r="S1596" s="77"/>
      <c r="T1596" s="78"/>
      <c r="U1596" s="78"/>
    </row>
    <row r="1597" spans="19:21" x14ac:dyDescent="0.25">
      <c r="S1597" s="77"/>
      <c r="T1597" s="78"/>
      <c r="U1597" s="78"/>
    </row>
    <row r="1598" spans="19:21" x14ac:dyDescent="0.25">
      <c r="S1598" s="77"/>
      <c r="T1598" s="78"/>
      <c r="U1598" s="78"/>
    </row>
    <row r="1599" spans="19:21" x14ac:dyDescent="0.25">
      <c r="S1599" s="77"/>
      <c r="T1599" s="78"/>
      <c r="U1599" s="78"/>
    </row>
    <row r="1600" spans="19:21" x14ac:dyDescent="0.25">
      <c r="S1600" s="77"/>
      <c r="T1600" s="78"/>
      <c r="U1600" s="78"/>
    </row>
    <row r="1601" spans="19:21" x14ac:dyDescent="0.25">
      <c r="S1601" s="77"/>
      <c r="T1601" s="78"/>
      <c r="U1601" s="78"/>
    </row>
    <row r="1602" spans="19:21" x14ac:dyDescent="0.25">
      <c r="S1602" s="77"/>
      <c r="T1602" s="78"/>
      <c r="U1602" s="78"/>
    </row>
    <row r="1603" spans="19:21" x14ac:dyDescent="0.25">
      <c r="S1603" s="77"/>
      <c r="T1603" s="78"/>
      <c r="U1603" s="78"/>
    </row>
    <row r="1604" spans="19:21" x14ac:dyDescent="0.25">
      <c r="S1604" s="77"/>
      <c r="T1604" s="78"/>
      <c r="U1604" s="78"/>
    </row>
    <row r="1605" spans="19:21" x14ac:dyDescent="0.25">
      <c r="S1605" s="77"/>
      <c r="T1605" s="78"/>
      <c r="U1605" s="78"/>
    </row>
    <row r="1606" spans="19:21" x14ac:dyDescent="0.25">
      <c r="S1606" s="77"/>
      <c r="T1606" s="78"/>
      <c r="U1606" s="78"/>
    </row>
    <row r="1607" spans="19:21" x14ac:dyDescent="0.25">
      <c r="S1607" s="77"/>
      <c r="T1607" s="78"/>
      <c r="U1607" s="78"/>
    </row>
    <row r="1608" spans="19:21" x14ac:dyDescent="0.25">
      <c r="S1608" s="77"/>
      <c r="T1608" s="78"/>
      <c r="U1608" s="78"/>
    </row>
    <row r="1609" spans="19:21" x14ac:dyDescent="0.25">
      <c r="S1609" s="77"/>
      <c r="T1609" s="78"/>
      <c r="U1609" s="78"/>
    </row>
    <row r="1610" spans="19:21" x14ac:dyDescent="0.25">
      <c r="S1610" s="77"/>
      <c r="T1610" s="78"/>
      <c r="U1610" s="78"/>
    </row>
    <row r="1611" spans="19:21" x14ac:dyDescent="0.25">
      <c r="S1611" s="77"/>
      <c r="T1611" s="78"/>
      <c r="U1611" s="78"/>
    </row>
    <row r="1612" spans="19:21" x14ac:dyDescent="0.25">
      <c r="S1612" s="77"/>
      <c r="T1612" s="78"/>
      <c r="U1612" s="78"/>
    </row>
    <row r="1613" spans="19:21" x14ac:dyDescent="0.25">
      <c r="S1613" s="77"/>
      <c r="T1613" s="78"/>
      <c r="U1613" s="78"/>
    </row>
    <row r="1614" spans="19:21" x14ac:dyDescent="0.25">
      <c r="S1614" s="77"/>
      <c r="T1614" s="78"/>
      <c r="U1614" s="78"/>
    </row>
    <row r="1615" spans="19:21" x14ac:dyDescent="0.25">
      <c r="S1615" s="77"/>
      <c r="T1615" s="78"/>
      <c r="U1615" s="78"/>
    </row>
    <row r="1616" spans="19:21" x14ac:dyDescent="0.25">
      <c r="S1616" s="77"/>
      <c r="T1616" s="78"/>
      <c r="U1616" s="78"/>
    </row>
    <row r="1617" spans="19:21" x14ac:dyDescent="0.25">
      <c r="S1617" s="77"/>
      <c r="T1617" s="78"/>
      <c r="U1617" s="78"/>
    </row>
    <row r="1618" spans="19:21" x14ac:dyDescent="0.25">
      <c r="S1618" s="77"/>
      <c r="T1618" s="78"/>
      <c r="U1618" s="78"/>
    </row>
    <row r="1619" spans="19:21" x14ac:dyDescent="0.25">
      <c r="S1619" s="77"/>
      <c r="T1619" s="78"/>
      <c r="U1619" s="78"/>
    </row>
    <row r="1620" spans="19:21" x14ac:dyDescent="0.25">
      <c r="S1620" s="77"/>
      <c r="T1620" s="78"/>
      <c r="U1620" s="78"/>
    </row>
    <row r="1621" spans="19:21" x14ac:dyDescent="0.25">
      <c r="S1621" s="77"/>
      <c r="T1621" s="78"/>
      <c r="U1621" s="78"/>
    </row>
    <row r="1622" spans="19:21" x14ac:dyDescent="0.25">
      <c r="S1622" s="77"/>
      <c r="T1622" s="78"/>
      <c r="U1622" s="78"/>
    </row>
    <row r="1623" spans="19:21" x14ac:dyDescent="0.25">
      <c r="S1623" s="77"/>
      <c r="T1623" s="78"/>
      <c r="U1623" s="78"/>
    </row>
    <row r="1624" spans="19:21" x14ac:dyDescent="0.25">
      <c r="S1624" s="77"/>
      <c r="T1624" s="78"/>
      <c r="U1624" s="78"/>
    </row>
    <row r="1625" spans="19:21" x14ac:dyDescent="0.25">
      <c r="S1625" s="77"/>
      <c r="T1625" s="78"/>
      <c r="U1625" s="78"/>
    </row>
    <row r="1626" spans="19:21" x14ac:dyDescent="0.25">
      <c r="S1626" s="77"/>
      <c r="T1626" s="78"/>
      <c r="U1626" s="78"/>
    </row>
    <row r="1627" spans="19:21" x14ac:dyDescent="0.25">
      <c r="S1627" s="77"/>
      <c r="T1627" s="78"/>
      <c r="U1627" s="78"/>
    </row>
    <row r="1628" spans="19:21" x14ac:dyDescent="0.25">
      <c r="S1628" s="77"/>
      <c r="T1628" s="78"/>
      <c r="U1628" s="78"/>
    </row>
    <row r="1629" spans="19:21" x14ac:dyDescent="0.25">
      <c r="S1629" s="77"/>
      <c r="T1629" s="78"/>
      <c r="U1629" s="78"/>
    </row>
    <row r="1630" spans="19:21" x14ac:dyDescent="0.25">
      <c r="S1630" s="77"/>
      <c r="T1630" s="78"/>
      <c r="U1630" s="78"/>
    </row>
    <row r="1631" spans="19:21" x14ac:dyDescent="0.25">
      <c r="S1631" s="77"/>
      <c r="T1631" s="78"/>
      <c r="U1631" s="78"/>
    </row>
    <row r="1632" spans="19:21" x14ac:dyDescent="0.25">
      <c r="S1632" s="77"/>
      <c r="T1632" s="78"/>
      <c r="U1632" s="78"/>
    </row>
    <row r="1633" spans="19:21" x14ac:dyDescent="0.25">
      <c r="S1633" s="77"/>
      <c r="T1633" s="78"/>
      <c r="U1633" s="78"/>
    </row>
    <row r="1634" spans="19:21" x14ac:dyDescent="0.25">
      <c r="S1634" s="77"/>
      <c r="T1634" s="78"/>
      <c r="U1634" s="78"/>
    </row>
    <row r="1635" spans="19:21" x14ac:dyDescent="0.25">
      <c r="S1635" s="77"/>
      <c r="T1635" s="78"/>
      <c r="U1635" s="78"/>
    </row>
    <row r="1636" spans="19:21" x14ac:dyDescent="0.25">
      <c r="S1636" s="77"/>
      <c r="T1636" s="78"/>
      <c r="U1636" s="78"/>
    </row>
    <row r="1637" spans="19:21" x14ac:dyDescent="0.25">
      <c r="S1637" s="77"/>
      <c r="T1637" s="78"/>
      <c r="U1637" s="78"/>
    </row>
    <row r="1638" spans="19:21" x14ac:dyDescent="0.25">
      <c r="S1638" s="77"/>
      <c r="T1638" s="78"/>
      <c r="U1638" s="78"/>
    </row>
    <row r="1639" spans="19:21" x14ac:dyDescent="0.25">
      <c r="S1639" s="77"/>
      <c r="T1639" s="78"/>
      <c r="U1639" s="78"/>
    </row>
    <row r="1640" spans="19:21" x14ac:dyDescent="0.25">
      <c r="S1640" s="77"/>
      <c r="T1640" s="78"/>
      <c r="U1640" s="78"/>
    </row>
    <row r="1641" spans="19:21" x14ac:dyDescent="0.25">
      <c r="S1641" s="77"/>
      <c r="T1641" s="78"/>
      <c r="U1641" s="78"/>
    </row>
    <row r="1642" spans="19:21" x14ac:dyDescent="0.25">
      <c r="S1642" s="77"/>
      <c r="T1642" s="78"/>
      <c r="U1642" s="78"/>
    </row>
    <row r="1643" spans="19:21" x14ac:dyDescent="0.25">
      <c r="S1643" s="77"/>
      <c r="T1643" s="78"/>
      <c r="U1643" s="78"/>
    </row>
    <row r="1644" spans="19:21" x14ac:dyDescent="0.25">
      <c r="S1644" s="77"/>
      <c r="T1644" s="78"/>
      <c r="U1644" s="78"/>
    </row>
    <row r="1645" spans="19:21" x14ac:dyDescent="0.25">
      <c r="S1645" s="77"/>
      <c r="T1645" s="78"/>
      <c r="U1645" s="78"/>
    </row>
    <row r="1646" spans="19:21" x14ac:dyDescent="0.25">
      <c r="S1646" s="77"/>
      <c r="T1646" s="78"/>
      <c r="U1646" s="78"/>
    </row>
    <row r="1647" spans="19:21" x14ac:dyDescent="0.25">
      <c r="S1647" s="77"/>
      <c r="T1647" s="78"/>
      <c r="U1647" s="78"/>
    </row>
    <row r="1648" spans="19:21" x14ac:dyDescent="0.25">
      <c r="S1648" s="77"/>
      <c r="T1648" s="78"/>
      <c r="U1648" s="78"/>
    </row>
    <row r="1649" spans="19:21" x14ac:dyDescent="0.25">
      <c r="S1649" s="77"/>
      <c r="T1649" s="78"/>
      <c r="U1649" s="78"/>
    </row>
    <row r="1650" spans="19:21" x14ac:dyDescent="0.25">
      <c r="S1650" s="77"/>
      <c r="T1650" s="78"/>
      <c r="U1650" s="78"/>
    </row>
    <row r="1651" spans="19:21" x14ac:dyDescent="0.25">
      <c r="S1651" s="77"/>
      <c r="T1651" s="78"/>
      <c r="U1651" s="78"/>
    </row>
    <row r="1652" spans="19:21" x14ac:dyDescent="0.25">
      <c r="S1652" s="77"/>
      <c r="T1652" s="78"/>
      <c r="U1652" s="78"/>
    </row>
    <row r="1653" spans="19:21" x14ac:dyDescent="0.25">
      <c r="S1653" s="77"/>
      <c r="T1653" s="78"/>
      <c r="U1653" s="78"/>
    </row>
    <row r="1654" spans="19:21" x14ac:dyDescent="0.25">
      <c r="S1654" s="77"/>
      <c r="T1654" s="78"/>
      <c r="U1654" s="78"/>
    </row>
    <row r="1655" spans="19:21" x14ac:dyDescent="0.25">
      <c r="S1655" s="77"/>
      <c r="T1655" s="78"/>
      <c r="U1655" s="78"/>
    </row>
    <row r="1656" spans="19:21" x14ac:dyDescent="0.25">
      <c r="S1656" s="77"/>
      <c r="T1656" s="78"/>
      <c r="U1656" s="78"/>
    </row>
    <row r="1657" spans="19:21" x14ac:dyDescent="0.25">
      <c r="S1657" s="77"/>
      <c r="T1657" s="78"/>
      <c r="U1657" s="78"/>
    </row>
    <row r="1658" spans="19:21" x14ac:dyDescent="0.25">
      <c r="S1658" s="77"/>
      <c r="T1658" s="78"/>
      <c r="U1658" s="78"/>
    </row>
    <row r="1659" spans="19:21" x14ac:dyDescent="0.25">
      <c r="S1659" s="77"/>
      <c r="T1659" s="78"/>
      <c r="U1659" s="78"/>
    </row>
    <row r="1660" spans="19:21" x14ac:dyDescent="0.25">
      <c r="S1660" s="77"/>
      <c r="T1660" s="78"/>
      <c r="U1660" s="78"/>
    </row>
    <row r="1661" spans="19:21" x14ac:dyDescent="0.25">
      <c r="S1661" s="77"/>
      <c r="T1661" s="78"/>
      <c r="U1661" s="78"/>
    </row>
    <row r="1662" spans="19:21" x14ac:dyDescent="0.25">
      <c r="S1662" s="77"/>
      <c r="T1662" s="78"/>
      <c r="U1662" s="78"/>
    </row>
    <row r="1663" spans="19:21" x14ac:dyDescent="0.25">
      <c r="S1663" s="77"/>
      <c r="T1663" s="78"/>
      <c r="U1663" s="78"/>
    </row>
    <row r="1664" spans="19:21" x14ac:dyDescent="0.25">
      <c r="S1664" s="77"/>
      <c r="T1664" s="78"/>
      <c r="U1664" s="78"/>
    </row>
    <row r="1665" spans="19:21" x14ac:dyDescent="0.25">
      <c r="S1665" s="77"/>
      <c r="T1665" s="78"/>
      <c r="U1665" s="78"/>
    </row>
    <row r="1666" spans="19:21" x14ac:dyDescent="0.25">
      <c r="S1666" s="77"/>
      <c r="T1666" s="78"/>
      <c r="U1666" s="78"/>
    </row>
    <row r="1667" spans="19:21" x14ac:dyDescent="0.25">
      <c r="S1667" s="77"/>
      <c r="T1667" s="78"/>
      <c r="U1667" s="78"/>
    </row>
    <row r="1668" spans="19:21" x14ac:dyDescent="0.25">
      <c r="S1668" s="77"/>
      <c r="T1668" s="78"/>
      <c r="U1668" s="78"/>
    </row>
    <row r="1669" spans="19:21" x14ac:dyDescent="0.25">
      <c r="S1669" s="77"/>
      <c r="T1669" s="78"/>
      <c r="U1669" s="78"/>
    </row>
    <row r="1670" spans="19:21" x14ac:dyDescent="0.25">
      <c r="S1670" s="77"/>
      <c r="T1670" s="78"/>
      <c r="U1670" s="78"/>
    </row>
    <row r="1671" spans="19:21" x14ac:dyDescent="0.25">
      <c r="S1671" s="77"/>
      <c r="T1671" s="78"/>
      <c r="U1671" s="78"/>
    </row>
    <row r="1672" spans="19:21" x14ac:dyDescent="0.25">
      <c r="S1672" s="77"/>
      <c r="T1672" s="78"/>
      <c r="U1672" s="78"/>
    </row>
    <row r="1673" spans="19:21" x14ac:dyDescent="0.25">
      <c r="S1673" s="77"/>
      <c r="T1673" s="78"/>
      <c r="U1673" s="78"/>
    </row>
    <row r="1674" spans="19:21" x14ac:dyDescent="0.25">
      <c r="S1674" s="77"/>
      <c r="T1674" s="78"/>
      <c r="U1674" s="78"/>
    </row>
    <row r="1675" spans="19:21" x14ac:dyDescent="0.25">
      <c r="S1675" s="77"/>
      <c r="T1675" s="78"/>
      <c r="U1675" s="78"/>
    </row>
    <row r="1676" spans="19:21" x14ac:dyDescent="0.25">
      <c r="S1676" s="77"/>
      <c r="T1676" s="78"/>
      <c r="U1676" s="78"/>
    </row>
    <row r="1677" spans="19:21" x14ac:dyDescent="0.25">
      <c r="S1677" s="77"/>
      <c r="T1677" s="78"/>
      <c r="U1677" s="78"/>
    </row>
    <row r="1678" spans="19:21" x14ac:dyDescent="0.25">
      <c r="S1678" s="77"/>
      <c r="T1678" s="78"/>
      <c r="U1678" s="78"/>
    </row>
    <row r="1679" spans="19:21" x14ac:dyDescent="0.25">
      <c r="S1679" s="77"/>
      <c r="T1679" s="78"/>
      <c r="U1679" s="78"/>
    </row>
    <row r="1680" spans="19:21" x14ac:dyDescent="0.25">
      <c r="S1680" s="77"/>
      <c r="T1680" s="78"/>
      <c r="U1680" s="78"/>
    </row>
    <row r="1681" spans="19:21" x14ac:dyDescent="0.25">
      <c r="S1681" s="77"/>
      <c r="T1681" s="78"/>
      <c r="U1681" s="78"/>
    </row>
    <row r="1682" spans="19:21" x14ac:dyDescent="0.25">
      <c r="S1682" s="77"/>
      <c r="T1682" s="78"/>
      <c r="U1682" s="78"/>
    </row>
    <row r="1683" spans="19:21" x14ac:dyDescent="0.25">
      <c r="S1683" s="77"/>
      <c r="T1683" s="78"/>
      <c r="U1683" s="78"/>
    </row>
  </sheetData>
  <mergeCells count="982">
    <mergeCell ref="S1682:S1683"/>
    <mergeCell ref="T1682:T1683"/>
    <mergeCell ref="U1682:U1683"/>
    <mergeCell ref="S1678:S1679"/>
    <mergeCell ref="T1678:T1679"/>
    <mergeCell ref="U1678:U1679"/>
    <mergeCell ref="S1680:S1681"/>
    <mergeCell ref="T1680:T1681"/>
    <mergeCell ref="U1680:U1681"/>
    <mergeCell ref="S1674:S1675"/>
    <mergeCell ref="T1674:T1675"/>
    <mergeCell ref="U1674:U1675"/>
    <mergeCell ref="S1676:S1677"/>
    <mergeCell ref="T1676:T1677"/>
    <mergeCell ref="U1676:U1677"/>
    <mergeCell ref="S1670:S1671"/>
    <mergeCell ref="T1670:T1671"/>
    <mergeCell ref="U1670:U1671"/>
    <mergeCell ref="S1672:S1673"/>
    <mergeCell ref="T1672:T1673"/>
    <mergeCell ref="U1672:U1673"/>
    <mergeCell ref="S1666:S1667"/>
    <mergeCell ref="T1666:T1667"/>
    <mergeCell ref="U1666:U1667"/>
    <mergeCell ref="S1668:S1669"/>
    <mergeCell ref="T1668:T1669"/>
    <mergeCell ref="U1668:U1669"/>
    <mergeCell ref="S1662:S1663"/>
    <mergeCell ref="T1662:T1663"/>
    <mergeCell ref="U1662:U1663"/>
    <mergeCell ref="S1664:S1665"/>
    <mergeCell ref="T1664:T1665"/>
    <mergeCell ref="U1664:U1665"/>
    <mergeCell ref="S1658:S1659"/>
    <mergeCell ref="T1658:T1659"/>
    <mergeCell ref="U1658:U1659"/>
    <mergeCell ref="S1660:S1661"/>
    <mergeCell ref="T1660:T1661"/>
    <mergeCell ref="U1660:U1661"/>
    <mergeCell ref="S1654:S1655"/>
    <mergeCell ref="T1654:T1655"/>
    <mergeCell ref="U1654:U1655"/>
    <mergeCell ref="S1656:S1657"/>
    <mergeCell ref="T1656:T1657"/>
    <mergeCell ref="U1656:U1657"/>
    <mergeCell ref="S1650:S1651"/>
    <mergeCell ref="T1650:T1651"/>
    <mergeCell ref="U1650:U1651"/>
    <mergeCell ref="S1652:S1653"/>
    <mergeCell ref="T1652:T1653"/>
    <mergeCell ref="U1652:U1653"/>
    <mergeCell ref="S1646:S1647"/>
    <mergeCell ref="T1646:T1647"/>
    <mergeCell ref="U1646:U1647"/>
    <mergeCell ref="S1648:S1649"/>
    <mergeCell ref="T1648:T1649"/>
    <mergeCell ref="U1648:U1649"/>
    <mergeCell ref="S1642:S1643"/>
    <mergeCell ref="T1642:T1643"/>
    <mergeCell ref="U1642:U1643"/>
    <mergeCell ref="S1644:S1645"/>
    <mergeCell ref="T1644:T1645"/>
    <mergeCell ref="U1644:U1645"/>
    <mergeCell ref="S1638:S1639"/>
    <mergeCell ref="T1638:T1639"/>
    <mergeCell ref="U1638:U1639"/>
    <mergeCell ref="S1640:S1641"/>
    <mergeCell ref="T1640:T1641"/>
    <mergeCell ref="U1640:U1641"/>
    <mergeCell ref="S1634:S1635"/>
    <mergeCell ref="T1634:T1635"/>
    <mergeCell ref="U1634:U1635"/>
    <mergeCell ref="S1636:S1637"/>
    <mergeCell ref="T1636:T1637"/>
    <mergeCell ref="U1636:U1637"/>
    <mergeCell ref="S1630:S1631"/>
    <mergeCell ref="T1630:T1631"/>
    <mergeCell ref="U1630:U1631"/>
    <mergeCell ref="S1632:S1633"/>
    <mergeCell ref="T1632:T1633"/>
    <mergeCell ref="U1632:U1633"/>
    <mergeCell ref="S1626:S1627"/>
    <mergeCell ref="T1626:T1627"/>
    <mergeCell ref="U1626:U1627"/>
    <mergeCell ref="S1628:S1629"/>
    <mergeCell ref="T1628:T1629"/>
    <mergeCell ref="U1628:U1629"/>
    <mergeCell ref="S1622:S1623"/>
    <mergeCell ref="T1622:T1623"/>
    <mergeCell ref="U1622:U1623"/>
    <mergeCell ref="S1624:S1625"/>
    <mergeCell ref="T1624:T1625"/>
    <mergeCell ref="U1624:U1625"/>
    <mergeCell ref="S1618:S1619"/>
    <mergeCell ref="T1618:T1619"/>
    <mergeCell ref="U1618:U1619"/>
    <mergeCell ref="S1620:S1621"/>
    <mergeCell ref="T1620:T1621"/>
    <mergeCell ref="U1620:U1621"/>
    <mergeCell ref="S1614:S1615"/>
    <mergeCell ref="T1614:T1615"/>
    <mergeCell ref="U1614:U1615"/>
    <mergeCell ref="S1616:S1617"/>
    <mergeCell ref="T1616:T1617"/>
    <mergeCell ref="U1616:U1617"/>
    <mergeCell ref="S1610:S1611"/>
    <mergeCell ref="T1610:T1611"/>
    <mergeCell ref="U1610:U1611"/>
    <mergeCell ref="S1612:S1613"/>
    <mergeCell ref="T1612:T1613"/>
    <mergeCell ref="U1612:U1613"/>
    <mergeCell ref="S1606:S1607"/>
    <mergeCell ref="T1606:T1607"/>
    <mergeCell ref="U1606:U1607"/>
    <mergeCell ref="S1608:S1609"/>
    <mergeCell ref="T1608:T1609"/>
    <mergeCell ref="U1608:U1609"/>
    <mergeCell ref="S1602:S1603"/>
    <mergeCell ref="T1602:T1603"/>
    <mergeCell ref="U1602:U1603"/>
    <mergeCell ref="S1604:S1605"/>
    <mergeCell ref="T1604:T1605"/>
    <mergeCell ref="U1604:U1605"/>
    <mergeCell ref="S1598:S1599"/>
    <mergeCell ref="T1598:T1599"/>
    <mergeCell ref="U1598:U1599"/>
    <mergeCell ref="S1600:S1601"/>
    <mergeCell ref="T1600:T1601"/>
    <mergeCell ref="U1600:U1601"/>
    <mergeCell ref="S1594:S1595"/>
    <mergeCell ref="T1594:T1595"/>
    <mergeCell ref="U1594:U1595"/>
    <mergeCell ref="S1596:S1597"/>
    <mergeCell ref="T1596:T1597"/>
    <mergeCell ref="U1596:U1597"/>
    <mergeCell ref="S1590:S1591"/>
    <mergeCell ref="T1590:T1591"/>
    <mergeCell ref="U1590:U1591"/>
    <mergeCell ref="S1592:S1593"/>
    <mergeCell ref="T1592:T1593"/>
    <mergeCell ref="U1592:U1593"/>
    <mergeCell ref="S1586:S1587"/>
    <mergeCell ref="T1586:T1587"/>
    <mergeCell ref="U1586:U1587"/>
    <mergeCell ref="S1588:S1589"/>
    <mergeCell ref="T1588:T1589"/>
    <mergeCell ref="U1588:U1589"/>
    <mergeCell ref="S1582:S1583"/>
    <mergeCell ref="T1582:T1583"/>
    <mergeCell ref="U1582:U1583"/>
    <mergeCell ref="S1584:S1585"/>
    <mergeCell ref="T1584:T1585"/>
    <mergeCell ref="U1584:U1585"/>
    <mergeCell ref="S1578:S1579"/>
    <mergeCell ref="T1578:T1579"/>
    <mergeCell ref="U1578:U1579"/>
    <mergeCell ref="S1580:S1581"/>
    <mergeCell ref="T1580:T1581"/>
    <mergeCell ref="U1580:U1581"/>
    <mergeCell ref="S1574:S1575"/>
    <mergeCell ref="T1574:T1575"/>
    <mergeCell ref="U1574:U1575"/>
    <mergeCell ref="S1576:S1577"/>
    <mergeCell ref="T1576:T1577"/>
    <mergeCell ref="U1576:U1577"/>
    <mergeCell ref="S1570:S1571"/>
    <mergeCell ref="T1570:T1571"/>
    <mergeCell ref="U1570:U1571"/>
    <mergeCell ref="S1572:S1573"/>
    <mergeCell ref="T1572:T1573"/>
    <mergeCell ref="U1572:U1573"/>
    <mergeCell ref="S1566:S1567"/>
    <mergeCell ref="T1566:T1567"/>
    <mergeCell ref="U1566:U1567"/>
    <mergeCell ref="S1568:S1569"/>
    <mergeCell ref="T1568:T1569"/>
    <mergeCell ref="U1568:U1569"/>
    <mergeCell ref="S1562:S1563"/>
    <mergeCell ref="T1562:T1563"/>
    <mergeCell ref="U1562:U1563"/>
    <mergeCell ref="S1564:S1565"/>
    <mergeCell ref="T1564:T1565"/>
    <mergeCell ref="U1564:U1565"/>
    <mergeCell ref="S1558:S1559"/>
    <mergeCell ref="T1558:T1559"/>
    <mergeCell ref="U1558:U1559"/>
    <mergeCell ref="S1560:S1561"/>
    <mergeCell ref="T1560:T1561"/>
    <mergeCell ref="U1560:U1561"/>
    <mergeCell ref="S1554:S1555"/>
    <mergeCell ref="T1554:T1555"/>
    <mergeCell ref="U1554:U1555"/>
    <mergeCell ref="S1556:S1557"/>
    <mergeCell ref="T1556:T1557"/>
    <mergeCell ref="U1556:U1557"/>
    <mergeCell ref="S1550:S1551"/>
    <mergeCell ref="T1550:T1551"/>
    <mergeCell ref="U1550:U1551"/>
    <mergeCell ref="S1552:S1553"/>
    <mergeCell ref="T1552:T1553"/>
    <mergeCell ref="U1552:U1553"/>
    <mergeCell ref="S1546:S1547"/>
    <mergeCell ref="T1546:T1547"/>
    <mergeCell ref="U1546:U1547"/>
    <mergeCell ref="S1548:S1549"/>
    <mergeCell ref="T1548:T1549"/>
    <mergeCell ref="U1548:U1549"/>
    <mergeCell ref="S1542:S1543"/>
    <mergeCell ref="T1542:T1543"/>
    <mergeCell ref="U1542:U1543"/>
    <mergeCell ref="S1544:S1545"/>
    <mergeCell ref="T1544:T1545"/>
    <mergeCell ref="U1544:U1545"/>
    <mergeCell ref="S1538:S1539"/>
    <mergeCell ref="T1538:T1539"/>
    <mergeCell ref="U1538:U1539"/>
    <mergeCell ref="S1540:S1541"/>
    <mergeCell ref="T1540:T1541"/>
    <mergeCell ref="U1540:U1541"/>
    <mergeCell ref="S1534:S1535"/>
    <mergeCell ref="T1534:T1535"/>
    <mergeCell ref="U1534:U1535"/>
    <mergeCell ref="S1536:S1537"/>
    <mergeCell ref="T1536:T1537"/>
    <mergeCell ref="U1536:U1537"/>
    <mergeCell ref="S1530:S1531"/>
    <mergeCell ref="T1530:T1531"/>
    <mergeCell ref="U1530:U1531"/>
    <mergeCell ref="S1532:S1533"/>
    <mergeCell ref="T1532:T1533"/>
    <mergeCell ref="U1532:U1533"/>
    <mergeCell ref="S1526:S1527"/>
    <mergeCell ref="T1526:T1527"/>
    <mergeCell ref="U1526:U1527"/>
    <mergeCell ref="S1528:S1529"/>
    <mergeCell ref="T1528:T1529"/>
    <mergeCell ref="U1528:U1529"/>
    <mergeCell ref="S1522:S1523"/>
    <mergeCell ref="T1522:T1523"/>
    <mergeCell ref="U1522:U1523"/>
    <mergeCell ref="S1524:S1525"/>
    <mergeCell ref="T1524:T1525"/>
    <mergeCell ref="U1524:U1525"/>
    <mergeCell ref="S1518:S1519"/>
    <mergeCell ref="T1518:T1519"/>
    <mergeCell ref="U1518:U1519"/>
    <mergeCell ref="S1520:S1521"/>
    <mergeCell ref="T1520:T1521"/>
    <mergeCell ref="U1520:U1521"/>
    <mergeCell ref="S1514:S1515"/>
    <mergeCell ref="T1514:T1515"/>
    <mergeCell ref="U1514:U1515"/>
    <mergeCell ref="S1516:S1517"/>
    <mergeCell ref="T1516:T1517"/>
    <mergeCell ref="U1516:U1517"/>
    <mergeCell ref="S1510:S1511"/>
    <mergeCell ref="T1510:T1511"/>
    <mergeCell ref="U1510:U1511"/>
    <mergeCell ref="S1512:S1513"/>
    <mergeCell ref="T1512:T1513"/>
    <mergeCell ref="U1512:U1513"/>
    <mergeCell ref="S1506:S1507"/>
    <mergeCell ref="T1506:T1507"/>
    <mergeCell ref="U1506:U1507"/>
    <mergeCell ref="S1508:S1509"/>
    <mergeCell ref="T1508:T1509"/>
    <mergeCell ref="U1508:U1509"/>
    <mergeCell ref="S1502:S1503"/>
    <mergeCell ref="T1502:T1503"/>
    <mergeCell ref="U1502:U1503"/>
    <mergeCell ref="S1504:S1505"/>
    <mergeCell ref="T1504:T1505"/>
    <mergeCell ref="U1504:U1505"/>
    <mergeCell ref="S1498:S1499"/>
    <mergeCell ref="T1498:T1499"/>
    <mergeCell ref="U1498:U1499"/>
    <mergeCell ref="S1500:S1501"/>
    <mergeCell ref="T1500:T1501"/>
    <mergeCell ref="U1500:U1501"/>
    <mergeCell ref="S1494:S1495"/>
    <mergeCell ref="T1494:T1495"/>
    <mergeCell ref="U1494:U1495"/>
    <mergeCell ref="S1496:S1497"/>
    <mergeCell ref="T1496:T1497"/>
    <mergeCell ref="U1496:U1497"/>
    <mergeCell ref="S1490:S1491"/>
    <mergeCell ref="T1490:T1491"/>
    <mergeCell ref="U1490:U1491"/>
    <mergeCell ref="S1492:S1493"/>
    <mergeCell ref="T1492:T1493"/>
    <mergeCell ref="U1492:U1493"/>
    <mergeCell ref="S1486:S1487"/>
    <mergeCell ref="T1486:T1487"/>
    <mergeCell ref="U1486:U1487"/>
    <mergeCell ref="S1488:S1489"/>
    <mergeCell ref="T1488:T1489"/>
    <mergeCell ref="U1488:U1489"/>
    <mergeCell ref="S1482:S1483"/>
    <mergeCell ref="T1482:T1483"/>
    <mergeCell ref="U1482:U1483"/>
    <mergeCell ref="S1484:S1485"/>
    <mergeCell ref="T1484:T1485"/>
    <mergeCell ref="U1484:U1485"/>
    <mergeCell ref="S1478:S1479"/>
    <mergeCell ref="T1478:T1479"/>
    <mergeCell ref="U1478:U1479"/>
    <mergeCell ref="S1480:S1481"/>
    <mergeCell ref="T1480:T1481"/>
    <mergeCell ref="U1480:U1481"/>
    <mergeCell ref="S1474:S1475"/>
    <mergeCell ref="T1474:T1475"/>
    <mergeCell ref="U1474:U1475"/>
    <mergeCell ref="S1476:S1477"/>
    <mergeCell ref="T1476:T1477"/>
    <mergeCell ref="U1476:U1477"/>
    <mergeCell ref="S1470:S1471"/>
    <mergeCell ref="T1470:T1471"/>
    <mergeCell ref="U1470:U1471"/>
    <mergeCell ref="S1472:S1473"/>
    <mergeCell ref="T1472:T1473"/>
    <mergeCell ref="U1472:U1473"/>
    <mergeCell ref="S1466:S1467"/>
    <mergeCell ref="T1466:T1467"/>
    <mergeCell ref="U1466:U1467"/>
    <mergeCell ref="S1468:S1469"/>
    <mergeCell ref="T1468:T1469"/>
    <mergeCell ref="U1468:U1469"/>
    <mergeCell ref="S1462:S1463"/>
    <mergeCell ref="T1462:T1463"/>
    <mergeCell ref="U1462:U1463"/>
    <mergeCell ref="S1464:S1465"/>
    <mergeCell ref="T1464:T1465"/>
    <mergeCell ref="U1464:U1465"/>
    <mergeCell ref="S1458:S1459"/>
    <mergeCell ref="T1458:T1459"/>
    <mergeCell ref="U1458:U1459"/>
    <mergeCell ref="S1460:S1461"/>
    <mergeCell ref="T1460:T1461"/>
    <mergeCell ref="U1460:U1461"/>
    <mergeCell ref="S1454:S1455"/>
    <mergeCell ref="T1454:T1455"/>
    <mergeCell ref="U1454:U1455"/>
    <mergeCell ref="S1456:S1457"/>
    <mergeCell ref="T1456:T1457"/>
    <mergeCell ref="U1456:U1457"/>
    <mergeCell ref="S1450:S1451"/>
    <mergeCell ref="T1450:T1451"/>
    <mergeCell ref="U1450:U1451"/>
    <mergeCell ref="S1452:S1453"/>
    <mergeCell ref="T1452:T1453"/>
    <mergeCell ref="U1452:U1453"/>
    <mergeCell ref="S1446:S1447"/>
    <mergeCell ref="T1446:T1447"/>
    <mergeCell ref="U1446:U1447"/>
    <mergeCell ref="S1448:S1449"/>
    <mergeCell ref="T1448:T1449"/>
    <mergeCell ref="U1448:U1449"/>
    <mergeCell ref="S1442:S1443"/>
    <mergeCell ref="T1442:T1443"/>
    <mergeCell ref="U1442:U1443"/>
    <mergeCell ref="S1444:S1445"/>
    <mergeCell ref="T1444:T1445"/>
    <mergeCell ref="U1444:U1445"/>
    <mergeCell ref="S1438:S1439"/>
    <mergeCell ref="T1438:T1439"/>
    <mergeCell ref="U1438:U1439"/>
    <mergeCell ref="S1440:S1441"/>
    <mergeCell ref="T1440:T1441"/>
    <mergeCell ref="U1440:U1441"/>
    <mergeCell ref="S1434:S1435"/>
    <mergeCell ref="T1434:T1435"/>
    <mergeCell ref="U1434:U1435"/>
    <mergeCell ref="S1436:S1437"/>
    <mergeCell ref="T1436:T1437"/>
    <mergeCell ref="U1436:U1437"/>
    <mergeCell ref="S1430:S1431"/>
    <mergeCell ref="T1430:T1431"/>
    <mergeCell ref="U1430:U1431"/>
    <mergeCell ref="S1432:S1433"/>
    <mergeCell ref="T1432:T1433"/>
    <mergeCell ref="U1432:U1433"/>
    <mergeCell ref="S1426:S1427"/>
    <mergeCell ref="T1426:T1427"/>
    <mergeCell ref="U1426:U1427"/>
    <mergeCell ref="S1428:S1429"/>
    <mergeCell ref="T1428:T1429"/>
    <mergeCell ref="U1428:U1429"/>
    <mergeCell ref="S1422:S1423"/>
    <mergeCell ref="T1422:T1423"/>
    <mergeCell ref="U1422:U1423"/>
    <mergeCell ref="S1424:S1425"/>
    <mergeCell ref="T1424:T1425"/>
    <mergeCell ref="U1424:U1425"/>
    <mergeCell ref="S1418:S1419"/>
    <mergeCell ref="T1418:T1419"/>
    <mergeCell ref="U1418:U1419"/>
    <mergeCell ref="S1420:S1421"/>
    <mergeCell ref="T1420:T1421"/>
    <mergeCell ref="U1420:U1421"/>
    <mergeCell ref="S1414:S1415"/>
    <mergeCell ref="T1414:T1415"/>
    <mergeCell ref="U1414:U1415"/>
    <mergeCell ref="S1416:S1417"/>
    <mergeCell ref="T1416:T1417"/>
    <mergeCell ref="U1416:U1417"/>
    <mergeCell ref="S1410:S1411"/>
    <mergeCell ref="T1410:T1411"/>
    <mergeCell ref="U1410:U1411"/>
    <mergeCell ref="S1412:S1413"/>
    <mergeCell ref="T1412:T1413"/>
    <mergeCell ref="U1412:U1413"/>
    <mergeCell ref="S1406:S1407"/>
    <mergeCell ref="T1406:T1407"/>
    <mergeCell ref="U1406:U1407"/>
    <mergeCell ref="S1408:S1409"/>
    <mergeCell ref="T1408:T1409"/>
    <mergeCell ref="U1408:U1409"/>
    <mergeCell ref="S1402:S1403"/>
    <mergeCell ref="T1402:T1403"/>
    <mergeCell ref="U1402:U1403"/>
    <mergeCell ref="S1404:S1405"/>
    <mergeCell ref="T1404:T1405"/>
    <mergeCell ref="U1404:U1405"/>
    <mergeCell ref="S1398:S1399"/>
    <mergeCell ref="T1398:T1399"/>
    <mergeCell ref="U1398:U1399"/>
    <mergeCell ref="S1400:S1401"/>
    <mergeCell ref="T1400:T1401"/>
    <mergeCell ref="U1400:U1401"/>
    <mergeCell ref="S1394:S1395"/>
    <mergeCell ref="T1394:T1395"/>
    <mergeCell ref="U1394:U1395"/>
    <mergeCell ref="S1396:S1397"/>
    <mergeCell ref="T1396:T1397"/>
    <mergeCell ref="U1396:U1397"/>
    <mergeCell ref="S1390:S1391"/>
    <mergeCell ref="T1390:T1391"/>
    <mergeCell ref="U1390:U1391"/>
    <mergeCell ref="S1392:S1393"/>
    <mergeCell ref="T1392:T1393"/>
    <mergeCell ref="U1392:U1393"/>
    <mergeCell ref="S1386:S1387"/>
    <mergeCell ref="T1386:T1387"/>
    <mergeCell ref="U1386:U1387"/>
    <mergeCell ref="S1388:S1389"/>
    <mergeCell ref="T1388:T1389"/>
    <mergeCell ref="U1388:U1389"/>
    <mergeCell ref="S1382:S1383"/>
    <mergeCell ref="T1382:T1383"/>
    <mergeCell ref="U1382:U1383"/>
    <mergeCell ref="S1384:S1385"/>
    <mergeCell ref="T1384:T1385"/>
    <mergeCell ref="U1384:U1385"/>
    <mergeCell ref="S1378:S1379"/>
    <mergeCell ref="T1378:T1379"/>
    <mergeCell ref="U1378:U1379"/>
    <mergeCell ref="S1380:S1381"/>
    <mergeCell ref="T1380:T1381"/>
    <mergeCell ref="U1380:U1381"/>
    <mergeCell ref="S1374:S1375"/>
    <mergeCell ref="T1374:T1375"/>
    <mergeCell ref="U1374:U1375"/>
    <mergeCell ref="S1376:S1377"/>
    <mergeCell ref="T1376:T1377"/>
    <mergeCell ref="U1376:U1377"/>
    <mergeCell ref="S1370:S1371"/>
    <mergeCell ref="T1370:T1371"/>
    <mergeCell ref="U1370:U1371"/>
    <mergeCell ref="S1372:S1373"/>
    <mergeCell ref="T1372:T1373"/>
    <mergeCell ref="U1372:U1373"/>
    <mergeCell ref="S1366:S1367"/>
    <mergeCell ref="T1366:T1367"/>
    <mergeCell ref="U1366:U1367"/>
    <mergeCell ref="S1368:S1369"/>
    <mergeCell ref="T1368:T1369"/>
    <mergeCell ref="U1368:U1369"/>
    <mergeCell ref="S1362:S1363"/>
    <mergeCell ref="T1362:T1363"/>
    <mergeCell ref="U1362:U1363"/>
    <mergeCell ref="S1364:S1365"/>
    <mergeCell ref="T1364:T1365"/>
    <mergeCell ref="U1364:U1365"/>
    <mergeCell ref="S1358:S1359"/>
    <mergeCell ref="T1358:T1359"/>
    <mergeCell ref="U1358:U1359"/>
    <mergeCell ref="S1360:S1361"/>
    <mergeCell ref="T1360:T1361"/>
    <mergeCell ref="U1360:U1361"/>
    <mergeCell ref="S1354:S1355"/>
    <mergeCell ref="T1354:T1355"/>
    <mergeCell ref="U1354:U1355"/>
    <mergeCell ref="S1356:S1357"/>
    <mergeCell ref="T1356:T1357"/>
    <mergeCell ref="U1356:U1357"/>
    <mergeCell ref="S1350:S1351"/>
    <mergeCell ref="T1350:T1351"/>
    <mergeCell ref="U1350:U1351"/>
    <mergeCell ref="S1352:S1353"/>
    <mergeCell ref="T1352:T1353"/>
    <mergeCell ref="U1352:U1353"/>
    <mergeCell ref="S1346:S1347"/>
    <mergeCell ref="T1346:T1347"/>
    <mergeCell ref="U1346:U1347"/>
    <mergeCell ref="S1348:S1349"/>
    <mergeCell ref="T1348:T1349"/>
    <mergeCell ref="U1348:U1349"/>
    <mergeCell ref="S1342:S1343"/>
    <mergeCell ref="T1342:T1343"/>
    <mergeCell ref="U1342:U1343"/>
    <mergeCell ref="S1344:S1345"/>
    <mergeCell ref="T1344:T1345"/>
    <mergeCell ref="U1344:U1345"/>
    <mergeCell ref="S1338:S1339"/>
    <mergeCell ref="T1338:T1339"/>
    <mergeCell ref="U1338:U1339"/>
    <mergeCell ref="S1340:S1341"/>
    <mergeCell ref="T1340:T1341"/>
    <mergeCell ref="U1340:U1341"/>
    <mergeCell ref="S1334:S1335"/>
    <mergeCell ref="T1334:T1335"/>
    <mergeCell ref="U1334:U1335"/>
    <mergeCell ref="S1336:S1337"/>
    <mergeCell ref="T1336:T1337"/>
    <mergeCell ref="U1336:U1337"/>
    <mergeCell ref="S1330:S1331"/>
    <mergeCell ref="T1330:T1331"/>
    <mergeCell ref="U1330:U1331"/>
    <mergeCell ref="S1332:S1333"/>
    <mergeCell ref="T1332:T1333"/>
    <mergeCell ref="U1332:U1333"/>
    <mergeCell ref="S1326:S1327"/>
    <mergeCell ref="T1326:T1327"/>
    <mergeCell ref="U1326:U1327"/>
    <mergeCell ref="S1328:S1329"/>
    <mergeCell ref="T1328:T1329"/>
    <mergeCell ref="U1328:U1329"/>
    <mergeCell ref="S1322:S1323"/>
    <mergeCell ref="T1322:T1323"/>
    <mergeCell ref="U1322:U1323"/>
    <mergeCell ref="S1324:S1325"/>
    <mergeCell ref="T1324:T1325"/>
    <mergeCell ref="U1324:U1325"/>
    <mergeCell ref="S1318:S1319"/>
    <mergeCell ref="T1318:T1319"/>
    <mergeCell ref="U1318:U1319"/>
    <mergeCell ref="S1320:S1321"/>
    <mergeCell ref="T1320:T1321"/>
    <mergeCell ref="U1320:U1321"/>
    <mergeCell ref="S1314:S1315"/>
    <mergeCell ref="T1314:T1315"/>
    <mergeCell ref="U1314:U1315"/>
    <mergeCell ref="S1316:S1317"/>
    <mergeCell ref="T1316:T1317"/>
    <mergeCell ref="U1316:U1317"/>
    <mergeCell ref="S1310:S1311"/>
    <mergeCell ref="T1310:T1311"/>
    <mergeCell ref="U1310:U1311"/>
    <mergeCell ref="S1312:S1313"/>
    <mergeCell ref="T1312:T1313"/>
    <mergeCell ref="U1312:U1313"/>
    <mergeCell ref="S1306:S1307"/>
    <mergeCell ref="T1306:T1307"/>
    <mergeCell ref="U1306:U1307"/>
    <mergeCell ref="S1308:S1309"/>
    <mergeCell ref="T1308:T1309"/>
    <mergeCell ref="U1308:U1309"/>
    <mergeCell ref="S1302:S1303"/>
    <mergeCell ref="T1302:T1303"/>
    <mergeCell ref="U1302:U1303"/>
    <mergeCell ref="S1304:S1305"/>
    <mergeCell ref="T1304:T1305"/>
    <mergeCell ref="U1304:U1305"/>
    <mergeCell ref="S1298:S1299"/>
    <mergeCell ref="T1298:T1299"/>
    <mergeCell ref="U1298:U1299"/>
    <mergeCell ref="S1300:S1301"/>
    <mergeCell ref="T1300:T1301"/>
    <mergeCell ref="U1300:U1301"/>
    <mergeCell ref="S1294:S1295"/>
    <mergeCell ref="T1294:T1295"/>
    <mergeCell ref="U1294:U1295"/>
    <mergeCell ref="S1296:S1297"/>
    <mergeCell ref="T1296:T1297"/>
    <mergeCell ref="U1296:U1297"/>
    <mergeCell ref="S1290:S1291"/>
    <mergeCell ref="T1290:T1291"/>
    <mergeCell ref="U1290:U1291"/>
    <mergeCell ref="S1292:S1293"/>
    <mergeCell ref="T1292:T1293"/>
    <mergeCell ref="U1292:U1293"/>
    <mergeCell ref="S1286:S1287"/>
    <mergeCell ref="T1286:T1287"/>
    <mergeCell ref="U1286:U1287"/>
    <mergeCell ref="S1288:S1289"/>
    <mergeCell ref="T1288:T1289"/>
    <mergeCell ref="U1288:U1289"/>
    <mergeCell ref="S1282:S1283"/>
    <mergeCell ref="T1282:T1283"/>
    <mergeCell ref="U1282:U1283"/>
    <mergeCell ref="S1284:S1285"/>
    <mergeCell ref="T1284:T1285"/>
    <mergeCell ref="U1284:U1285"/>
    <mergeCell ref="S1278:S1279"/>
    <mergeCell ref="T1278:T1279"/>
    <mergeCell ref="U1278:U1279"/>
    <mergeCell ref="S1280:S1281"/>
    <mergeCell ref="T1280:T1281"/>
    <mergeCell ref="U1280:U1281"/>
    <mergeCell ref="S1274:S1275"/>
    <mergeCell ref="T1274:T1275"/>
    <mergeCell ref="U1274:U1275"/>
    <mergeCell ref="S1276:S1277"/>
    <mergeCell ref="T1276:T1277"/>
    <mergeCell ref="U1276:U1277"/>
    <mergeCell ref="S1270:S1271"/>
    <mergeCell ref="T1270:T1271"/>
    <mergeCell ref="U1270:U1271"/>
    <mergeCell ref="S1272:S1273"/>
    <mergeCell ref="T1272:T1273"/>
    <mergeCell ref="U1272:U1273"/>
    <mergeCell ref="S1266:S1267"/>
    <mergeCell ref="T1266:T1267"/>
    <mergeCell ref="U1266:U1267"/>
    <mergeCell ref="S1268:S1269"/>
    <mergeCell ref="T1268:T1269"/>
    <mergeCell ref="U1268:U1269"/>
    <mergeCell ref="S1262:S1263"/>
    <mergeCell ref="T1262:T1263"/>
    <mergeCell ref="U1262:U1263"/>
    <mergeCell ref="S1264:S1265"/>
    <mergeCell ref="T1264:T1265"/>
    <mergeCell ref="U1264:U1265"/>
    <mergeCell ref="S1258:S1259"/>
    <mergeCell ref="T1258:T1259"/>
    <mergeCell ref="U1258:U1259"/>
    <mergeCell ref="S1260:S1261"/>
    <mergeCell ref="T1260:T1261"/>
    <mergeCell ref="U1260:U1261"/>
    <mergeCell ref="S1254:S1255"/>
    <mergeCell ref="T1254:T1255"/>
    <mergeCell ref="U1254:U1255"/>
    <mergeCell ref="S1256:S1257"/>
    <mergeCell ref="T1256:T1257"/>
    <mergeCell ref="U1256:U1257"/>
    <mergeCell ref="S1250:S1251"/>
    <mergeCell ref="T1250:T1251"/>
    <mergeCell ref="U1250:U1251"/>
    <mergeCell ref="S1252:S1253"/>
    <mergeCell ref="T1252:T1253"/>
    <mergeCell ref="U1252:U1253"/>
    <mergeCell ref="S1246:S1247"/>
    <mergeCell ref="T1246:T1247"/>
    <mergeCell ref="U1246:U1247"/>
    <mergeCell ref="S1248:S1249"/>
    <mergeCell ref="T1248:T1249"/>
    <mergeCell ref="U1248:U1249"/>
    <mergeCell ref="S1242:S1243"/>
    <mergeCell ref="T1242:T1243"/>
    <mergeCell ref="U1242:U1243"/>
    <mergeCell ref="S1244:S1245"/>
    <mergeCell ref="T1244:T1245"/>
    <mergeCell ref="U1244:U1245"/>
    <mergeCell ref="S1238:S1239"/>
    <mergeCell ref="T1238:T1239"/>
    <mergeCell ref="U1238:U1239"/>
    <mergeCell ref="S1240:S1241"/>
    <mergeCell ref="T1240:T1241"/>
    <mergeCell ref="U1240:U1241"/>
    <mergeCell ref="S1234:S1235"/>
    <mergeCell ref="T1234:T1235"/>
    <mergeCell ref="U1234:U1235"/>
    <mergeCell ref="S1236:S1237"/>
    <mergeCell ref="T1236:T1237"/>
    <mergeCell ref="U1236:U1237"/>
    <mergeCell ref="S1230:S1231"/>
    <mergeCell ref="T1230:T1231"/>
    <mergeCell ref="U1230:U1231"/>
    <mergeCell ref="S1232:S1233"/>
    <mergeCell ref="T1232:T1233"/>
    <mergeCell ref="U1232:U1233"/>
    <mergeCell ref="S1226:S1227"/>
    <mergeCell ref="T1226:T1227"/>
    <mergeCell ref="U1226:U1227"/>
    <mergeCell ref="S1228:S1229"/>
    <mergeCell ref="T1228:T1229"/>
    <mergeCell ref="U1228:U1229"/>
    <mergeCell ref="S1222:S1223"/>
    <mergeCell ref="T1222:T1223"/>
    <mergeCell ref="U1222:U1223"/>
    <mergeCell ref="S1224:S1225"/>
    <mergeCell ref="T1224:T1225"/>
    <mergeCell ref="U1224:U1225"/>
    <mergeCell ref="S1218:S1219"/>
    <mergeCell ref="T1218:T1219"/>
    <mergeCell ref="U1218:U1219"/>
    <mergeCell ref="S1220:S1221"/>
    <mergeCell ref="T1220:T1221"/>
    <mergeCell ref="U1220:U1221"/>
    <mergeCell ref="S1214:S1215"/>
    <mergeCell ref="T1214:T1215"/>
    <mergeCell ref="U1214:U1215"/>
    <mergeCell ref="S1216:S1217"/>
    <mergeCell ref="T1216:T1217"/>
    <mergeCell ref="U1216:U1217"/>
    <mergeCell ref="S1210:S1211"/>
    <mergeCell ref="T1210:T1211"/>
    <mergeCell ref="U1210:U1211"/>
    <mergeCell ref="S1212:S1213"/>
    <mergeCell ref="T1212:T1213"/>
    <mergeCell ref="U1212:U1213"/>
    <mergeCell ref="S1206:S1207"/>
    <mergeCell ref="T1206:T1207"/>
    <mergeCell ref="U1206:U1207"/>
    <mergeCell ref="S1208:S1209"/>
    <mergeCell ref="T1208:T1209"/>
    <mergeCell ref="U1208:U1209"/>
    <mergeCell ref="S1202:S1203"/>
    <mergeCell ref="T1202:T1203"/>
    <mergeCell ref="U1202:U1203"/>
    <mergeCell ref="S1204:S1205"/>
    <mergeCell ref="T1204:T1205"/>
    <mergeCell ref="U1204:U1205"/>
    <mergeCell ref="S1198:S1199"/>
    <mergeCell ref="T1198:T1199"/>
    <mergeCell ref="U1198:U1199"/>
    <mergeCell ref="S1200:S1201"/>
    <mergeCell ref="T1200:T1201"/>
    <mergeCell ref="U1200:U1201"/>
    <mergeCell ref="S1194:S1195"/>
    <mergeCell ref="T1194:T1195"/>
    <mergeCell ref="U1194:U1195"/>
    <mergeCell ref="S1196:S1197"/>
    <mergeCell ref="T1196:T1197"/>
    <mergeCell ref="U1196:U1197"/>
    <mergeCell ref="S1190:S1191"/>
    <mergeCell ref="T1190:T1191"/>
    <mergeCell ref="U1190:U1191"/>
    <mergeCell ref="S1192:S1193"/>
    <mergeCell ref="T1192:T1193"/>
    <mergeCell ref="U1192:U1193"/>
    <mergeCell ref="S1186:S1187"/>
    <mergeCell ref="T1186:T1187"/>
    <mergeCell ref="U1186:U1187"/>
    <mergeCell ref="S1188:S1189"/>
    <mergeCell ref="T1188:T1189"/>
    <mergeCell ref="U1188:U1189"/>
    <mergeCell ref="S1182:S1183"/>
    <mergeCell ref="T1182:T1183"/>
    <mergeCell ref="U1182:U1183"/>
    <mergeCell ref="S1184:S1185"/>
    <mergeCell ref="T1184:T1185"/>
    <mergeCell ref="U1184:U1185"/>
    <mergeCell ref="S1178:S1179"/>
    <mergeCell ref="T1178:T1179"/>
    <mergeCell ref="U1178:U1179"/>
    <mergeCell ref="S1180:S1181"/>
    <mergeCell ref="T1180:T1181"/>
    <mergeCell ref="U1180:U1181"/>
    <mergeCell ref="S1174:S1175"/>
    <mergeCell ref="T1174:T1175"/>
    <mergeCell ref="U1174:U1175"/>
    <mergeCell ref="S1176:S1177"/>
    <mergeCell ref="T1176:T1177"/>
    <mergeCell ref="U1176:U1177"/>
    <mergeCell ref="S1170:S1171"/>
    <mergeCell ref="T1170:T1171"/>
    <mergeCell ref="U1170:U1171"/>
    <mergeCell ref="S1172:S1173"/>
    <mergeCell ref="T1172:T1173"/>
    <mergeCell ref="U1172:U1173"/>
    <mergeCell ref="S1166:S1167"/>
    <mergeCell ref="T1166:T1167"/>
    <mergeCell ref="U1166:U1167"/>
    <mergeCell ref="S1168:S1169"/>
    <mergeCell ref="T1168:T1169"/>
    <mergeCell ref="U1168:U1169"/>
    <mergeCell ref="S1162:S1163"/>
    <mergeCell ref="T1162:T1163"/>
    <mergeCell ref="U1162:U1163"/>
    <mergeCell ref="S1164:S1165"/>
    <mergeCell ref="T1164:T1165"/>
    <mergeCell ref="U1164:U1165"/>
    <mergeCell ref="S1158:S1159"/>
    <mergeCell ref="T1158:T1159"/>
    <mergeCell ref="U1158:U1159"/>
    <mergeCell ref="S1160:S1161"/>
    <mergeCell ref="T1160:T1161"/>
    <mergeCell ref="U1160:U1161"/>
    <mergeCell ref="S1154:S1155"/>
    <mergeCell ref="T1154:T1155"/>
    <mergeCell ref="U1154:U1155"/>
    <mergeCell ref="S1156:S1157"/>
    <mergeCell ref="T1156:T1157"/>
    <mergeCell ref="U1156:U1157"/>
    <mergeCell ref="S1150:S1151"/>
    <mergeCell ref="T1150:T1151"/>
    <mergeCell ref="U1150:U1151"/>
    <mergeCell ref="S1152:S1153"/>
    <mergeCell ref="T1152:T1153"/>
    <mergeCell ref="U1152:U1153"/>
    <mergeCell ref="S1146:S1147"/>
    <mergeCell ref="T1146:T1147"/>
    <mergeCell ref="U1146:U1147"/>
    <mergeCell ref="S1148:S1149"/>
    <mergeCell ref="T1148:T1149"/>
    <mergeCell ref="U1148:U1149"/>
    <mergeCell ref="S1142:S1143"/>
    <mergeCell ref="T1142:T1143"/>
    <mergeCell ref="U1142:U1143"/>
    <mergeCell ref="S1144:S1145"/>
    <mergeCell ref="T1144:T1145"/>
    <mergeCell ref="U1144:U1145"/>
    <mergeCell ref="S1138:S1139"/>
    <mergeCell ref="T1138:T1139"/>
    <mergeCell ref="U1138:U1139"/>
    <mergeCell ref="S1140:S1141"/>
    <mergeCell ref="T1140:T1141"/>
    <mergeCell ref="U1140:U1141"/>
    <mergeCell ref="S1134:S1135"/>
    <mergeCell ref="T1134:T1135"/>
    <mergeCell ref="U1134:U1135"/>
    <mergeCell ref="S1136:S1137"/>
    <mergeCell ref="T1136:T1137"/>
    <mergeCell ref="U1136:U1137"/>
    <mergeCell ref="S1130:S1131"/>
    <mergeCell ref="T1130:T1131"/>
    <mergeCell ref="U1130:U1131"/>
    <mergeCell ref="S1132:S1133"/>
    <mergeCell ref="T1132:T1133"/>
    <mergeCell ref="U1132:U1133"/>
    <mergeCell ref="S1126:S1127"/>
    <mergeCell ref="T1126:T1127"/>
    <mergeCell ref="U1126:U1127"/>
    <mergeCell ref="S1128:S1129"/>
    <mergeCell ref="T1128:T1129"/>
    <mergeCell ref="U1128:U1129"/>
    <mergeCell ref="S1122:S1123"/>
    <mergeCell ref="T1122:T1123"/>
    <mergeCell ref="U1122:U1123"/>
    <mergeCell ref="S1124:S1125"/>
    <mergeCell ref="T1124:T1125"/>
    <mergeCell ref="U1124:U1125"/>
    <mergeCell ref="S1118:S1119"/>
    <mergeCell ref="T1118:T1119"/>
    <mergeCell ref="U1118:U1119"/>
    <mergeCell ref="S1120:S1121"/>
    <mergeCell ref="T1120:T1121"/>
    <mergeCell ref="U1120:U1121"/>
    <mergeCell ref="S1114:S1115"/>
    <mergeCell ref="T1114:T1115"/>
    <mergeCell ref="U1114:U1115"/>
    <mergeCell ref="S1116:S1117"/>
    <mergeCell ref="T1116:T1117"/>
    <mergeCell ref="U1116:U1117"/>
    <mergeCell ref="S1110:S1111"/>
    <mergeCell ref="T1110:T1111"/>
    <mergeCell ref="U1110:U1111"/>
    <mergeCell ref="S1112:S1113"/>
    <mergeCell ref="T1112:T1113"/>
    <mergeCell ref="U1112:U1113"/>
    <mergeCell ref="S1106:S1107"/>
    <mergeCell ref="T1106:T1107"/>
    <mergeCell ref="U1106:U1107"/>
    <mergeCell ref="S1108:S1109"/>
    <mergeCell ref="T1108:T1109"/>
    <mergeCell ref="U1108:U1109"/>
    <mergeCell ref="S1102:S1103"/>
    <mergeCell ref="T1102:T1103"/>
    <mergeCell ref="U1102:U1103"/>
    <mergeCell ref="S1104:S1105"/>
    <mergeCell ref="T1104:T1105"/>
    <mergeCell ref="U1104:U1105"/>
    <mergeCell ref="S1098:S1099"/>
    <mergeCell ref="T1098:T1099"/>
    <mergeCell ref="U1098:U1099"/>
    <mergeCell ref="S1100:S1101"/>
    <mergeCell ref="T1100:T1101"/>
    <mergeCell ref="U1100:U1101"/>
    <mergeCell ref="S1094:S1095"/>
    <mergeCell ref="T1094:T1095"/>
    <mergeCell ref="U1094:U1095"/>
    <mergeCell ref="S1096:S1097"/>
    <mergeCell ref="T1096:T1097"/>
    <mergeCell ref="U1096:U1097"/>
    <mergeCell ref="S1090:S1091"/>
    <mergeCell ref="T1090:T1091"/>
    <mergeCell ref="U1090:U1091"/>
    <mergeCell ref="S1092:S1093"/>
    <mergeCell ref="T1092:T1093"/>
    <mergeCell ref="U1092:U1093"/>
    <mergeCell ref="S1086:S1087"/>
    <mergeCell ref="T1086:T1087"/>
    <mergeCell ref="U1086:U1087"/>
    <mergeCell ref="S1088:S1089"/>
    <mergeCell ref="T1088:T1089"/>
    <mergeCell ref="U1088:U1089"/>
    <mergeCell ref="S1082:S1083"/>
    <mergeCell ref="T1082:T1083"/>
    <mergeCell ref="U1082:U1083"/>
    <mergeCell ref="S1084:S1085"/>
    <mergeCell ref="T1084:T1085"/>
    <mergeCell ref="U1084:U1085"/>
    <mergeCell ref="S1078:S1079"/>
    <mergeCell ref="T1078:T1079"/>
    <mergeCell ref="U1078:U1079"/>
    <mergeCell ref="S1080:S1081"/>
    <mergeCell ref="T1080:T1081"/>
    <mergeCell ref="U1080:U1081"/>
    <mergeCell ref="S1074:S1075"/>
    <mergeCell ref="T1074:T1075"/>
    <mergeCell ref="U1074:U1075"/>
    <mergeCell ref="S1076:S1077"/>
    <mergeCell ref="T1076:T1077"/>
    <mergeCell ref="U1076:U1077"/>
    <mergeCell ref="S1070:S1071"/>
    <mergeCell ref="T1070:T1071"/>
    <mergeCell ref="U1070:U1071"/>
    <mergeCell ref="S1072:S1073"/>
    <mergeCell ref="T1072:T1073"/>
    <mergeCell ref="U1072:U1073"/>
    <mergeCell ref="S1066:S1067"/>
    <mergeCell ref="T1066:T1067"/>
    <mergeCell ref="U1066:U1067"/>
    <mergeCell ref="S1068:S1069"/>
    <mergeCell ref="T1068:T1069"/>
    <mergeCell ref="U1068:U1069"/>
    <mergeCell ref="S1062:S1063"/>
    <mergeCell ref="T1062:T1063"/>
    <mergeCell ref="U1062:U1063"/>
    <mergeCell ref="S1064:S1065"/>
    <mergeCell ref="T1064:T1065"/>
    <mergeCell ref="U1064:U1065"/>
    <mergeCell ref="S1058:S1059"/>
    <mergeCell ref="T1058:T1059"/>
    <mergeCell ref="U1058:U1059"/>
    <mergeCell ref="S1060:S1061"/>
    <mergeCell ref="T1060:T1061"/>
    <mergeCell ref="U1060:U1061"/>
    <mergeCell ref="S1054:S1055"/>
    <mergeCell ref="T1054:T1055"/>
    <mergeCell ref="U1054:U1055"/>
    <mergeCell ref="S1056:S1057"/>
    <mergeCell ref="T1056:T1057"/>
    <mergeCell ref="U1056:U1057"/>
    <mergeCell ref="S1050:S1051"/>
    <mergeCell ref="T1050:T1051"/>
    <mergeCell ref="U1050:U1051"/>
    <mergeCell ref="S1052:S1053"/>
    <mergeCell ref="T1052:T1053"/>
    <mergeCell ref="U1052:U1053"/>
    <mergeCell ref="S1046:S1047"/>
    <mergeCell ref="T1046:T1047"/>
    <mergeCell ref="U1046:U1047"/>
    <mergeCell ref="S1048:S1049"/>
    <mergeCell ref="T1048:T1049"/>
    <mergeCell ref="U1048:U1049"/>
    <mergeCell ref="S1042:S1043"/>
    <mergeCell ref="T1042:T1043"/>
    <mergeCell ref="U1042:U1043"/>
    <mergeCell ref="S1044:S1045"/>
    <mergeCell ref="T1044:T1045"/>
    <mergeCell ref="U1044:U1045"/>
    <mergeCell ref="S1038:S1039"/>
    <mergeCell ref="T1038:T1039"/>
    <mergeCell ref="U1038:U1039"/>
    <mergeCell ref="S1040:S1041"/>
    <mergeCell ref="T1040:T1041"/>
    <mergeCell ref="U1040:U1041"/>
    <mergeCell ref="S1036:S1037"/>
    <mergeCell ref="T1036:T1037"/>
    <mergeCell ref="U1036:U1037"/>
    <mergeCell ref="A2:A5"/>
    <mergeCell ref="S2:T3"/>
    <mergeCell ref="D4:I4"/>
    <mergeCell ref="B1:R1"/>
    <mergeCell ref="B2:B5"/>
    <mergeCell ref="D2:I3"/>
    <mergeCell ref="J2:N3"/>
    <mergeCell ref="O2:P3"/>
    <mergeCell ref="Q2:Q3"/>
    <mergeCell ref="R2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2025-07-18T14:05:29Z</dcterms:created>
  <dcterms:modified xsi:type="dcterms:W3CDTF">2025-07-21T06:16:04Z</dcterms:modified>
</cp:coreProperties>
</file>