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SMILE_to_Feature\Bit collision\"/>
    </mc:Choice>
  </mc:AlternateContent>
  <xr:revisionPtr revIDLastSave="0" documentId="13_ncr:40009_{1D76609F-E1F7-4533-84F8-F1225E6F8285}" xr6:coauthVersionLast="47" xr6:coauthVersionMax="47" xr10:uidLastSave="{00000000-0000-0000-0000-000000000000}"/>
  <bookViews>
    <workbookView xWindow="-120" yWindow="-120" windowWidth="29040" windowHeight="15840" activeTab="2"/>
  </bookViews>
  <sheets>
    <sheet name="Check_SMART_in_bit_3mol 128bit" sheetId="7" r:id="rId1"/>
    <sheet name="Check_SMART_in_bit_3mol 64bit" sheetId="6" r:id="rId2"/>
    <sheet name="Sheet1" sheetId="2" r:id="rId3"/>
  </sheets>
  <definedNames>
    <definedName name="_xlnm._FilterDatabase" localSheetId="2" hidden="1">Sheet1!$A$2:$E$66</definedName>
  </definedNames>
  <calcPr calcId="0"/>
</workbook>
</file>

<file path=xl/calcChain.xml><?xml version="1.0" encoding="utf-8"?>
<calcChain xmlns="http://schemas.openxmlformats.org/spreadsheetml/2006/main">
  <c r="F2" i="7" l="1" a="1"/>
  <c r="F2" i="7" s="1"/>
  <c r="L22" i="2"/>
  <c r="L21" i="2"/>
  <c r="L10" i="2"/>
  <c r="L9" i="2"/>
  <c r="H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<sst xmlns="http://schemas.openxmlformats.org/spreadsheetml/2006/main" count="35" uniqueCount="25">
  <si>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Column1</t>
  </si>
  <si>
    <t>Column5</t>
  </si>
  <si>
    <t xml:space="preserve">y-axis </t>
  </si>
  <si>
    <t>จำนวนโครงสร้างที่ FP ที่ตรวจพบ และมีความแตกต่างกัน</t>
  </si>
  <si>
    <t>ตรวจไม่พบ</t>
  </si>
  <si>
    <t>รวม</t>
  </si>
  <si>
    <t>Case 1</t>
  </si>
  <si>
    <t>Case 2</t>
  </si>
  <si>
    <t>no. Bit</t>
  </si>
  <si>
    <t>Number Structure</t>
  </si>
  <si>
    <t>mol1</t>
  </si>
  <si>
    <t>mol2</t>
  </si>
  <si>
    <t>mol3</t>
  </si>
  <si>
    <t>index</t>
  </si>
  <si>
    <t>SMART</t>
  </si>
  <si>
    <t>3ตัว 64bit</t>
  </si>
  <si>
    <t>BIT</t>
  </si>
  <si>
    <t>Diff Sturture</t>
  </si>
  <si>
    <t>3ตัว 128,256 +++ bit</t>
  </si>
  <si>
    <t>ตรวจพบ (morgan มองว่าไม่แตกต่างกัน)</t>
  </si>
  <si>
    <t>จำนวน Bit ที่ on</t>
  </si>
  <si>
    <t>FP mol1</t>
  </si>
  <si>
    <t>FP mol2</t>
  </si>
  <si>
    <t>FP mol3</t>
  </si>
  <si>
    <t>64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</si>
</sst>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22"/>
      <color theme="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22</xdr:row>
      <xdr:rowOff>95250</xdr:rowOff>
    </xdr:from>
    <xdr:to>
      <xdr:col>12</xdr:col>
      <xdr:colOff>331421</xdr:colOff>
      <xdr:row>38</xdr:row>
      <xdr:rowOff>85725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17BFB3B-D832-FEF0-330C-4D2252145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4095750"/>
          <a:ext cx="4051300" cy="303847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6</xdr:row>
      <xdr:rowOff>66675</xdr:rowOff>
    </xdr:from>
    <xdr:to>
      <xdr:col>30</xdr:col>
      <xdr:colOff>342899</xdr:colOff>
      <xdr:row>12</xdr:row>
      <xdr:rowOff>74295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E4F2F4B-34C1-8B69-7332-F617CAA7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1019175"/>
          <a:ext cx="57531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36</xdr:col>
      <xdr:colOff>380999</xdr:colOff>
      <xdr:row>24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8A8CD61-3108-F84D-C971-3D6C9B06A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765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19050</xdr:colOff>
      <xdr:row>24</xdr:row>
      <xdr:rowOff>95250</xdr:rowOff>
    </xdr:from>
    <xdr:to>
      <xdr:col>36</xdr:col>
      <xdr:colOff>400049</xdr:colOff>
      <xdr:row>34</xdr:row>
      <xdr:rowOff>95250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779A4C-B675-A5C8-F89B-B10839917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767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36</xdr:col>
      <xdr:colOff>380999</xdr:colOff>
      <xdr:row>45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E7D87A-F141-7457-CDD7-09DED76C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477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36</xdr:col>
      <xdr:colOff>380999</xdr:colOff>
      <xdr:row>55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5CBB445-255E-1B08-78E9-C85BAF83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382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36</xdr:col>
      <xdr:colOff>380999</xdr:colOff>
      <xdr:row>65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FDA7024-0217-922C-81CD-6A4F77DE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0287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65</xdr:row>
      <xdr:rowOff>0</xdr:rowOff>
    </xdr:from>
    <xdr:to>
      <xdr:col>36</xdr:col>
      <xdr:colOff>380999</xdr:colOff>
      <xdr:row>75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870411-9698-25DB-A779-E1FFC356B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192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75</xdr:row>
      <xdr:rowOff>0</xdr:rowOff>
    </xdr:from>
    <xdr:to>
      <xdr:col>36</xdr:col>
      <xdr:colOff>380999</xdr:colOff>
      <xdr:row>85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B6BE40D-E5FE-E7A6-898E-EA68CECE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4097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304799</xdr:colOff>
      <xdr:row>53</xdr:row>
      <xdr:rowOff>142196</xdr:rowOff>
    </xdr:from>
    <xdr:to>
      <xdr:col>23</xdr:col>
      <xdr:colOff>602795</xdr:colOff>
      <xdr:row>64</xdr:row>
      <xdr:rowOff>170771</xdr:rowOff>
    </xdr:to>
    <xdr:sp macro="" textlink="">
      <xdr:nvSpPr>
        <xdr:cNvPr id="25" name="Multiplication Sign 24">
          <a:extLst>
            <a:ext uri="{FF2B5EF4-FFF2-40B4-BE49-F238E27FC236}">
              <a16:creationId xmlns:a16="http://schemas.microsoft.com/office/drawing/2014/main" id="{A5BB1679-A28B-DD94-398C-2CC231FB53F7}"/>
            </a:ext>
          </a:extLst>
        </xdr:cNvPr>
        <xdr:cNvSpPr/>
      </xdr:nvSpPr>
      <xdr:spPr>
        <a:xfrm>
          <a:off x="12932228" y="10225089"/>
          <a:ext cx="2134960" cy="2124075"/>
        </a:xfrm>
        <a:prstGeom prst="mathMultiply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 editAs="oneCell">
    <xdr:from>
      <xdr:col>42</xdr:col>
      <xdr:colOff>0</xdr:colOff>
      <xdr:row>6</xdr:row>
      <xdr:rowOff>47625</xdr:rowOff>
    </xdr:from>
    <xdr:to>
      <xdr:col>57</xdr:col>
      <xdr:colOff>380999</xdr:colOff>
      <xdr:row>16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23D31C9-878C-A666-13DE-268176FA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0438" y="1166813"/>
          <a:ext cx="96678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57</xdr:col>
      <xdr:colOff>380999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87E563B-F4EF-93F9-52B9-EBB07257F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4200" y="34099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57</xdr:col>
      <xdr:colOff>380999</xdr:colOff>
      <xdr:row>39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D8AB4B5-1FA3-296E-2046-E07DCCAA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4200" y="55054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258536</xdr:colOff>
      <xdr:row>39</xdr:row>
      <xdr:rowOff>68035</xdr:rowOff>
    </xdr:from>
    <xdr:to>
      <xdr:col>57</xdr:col>
      <xdr:colOff>27215</xdr:colOff>
      <xdr:row>49</xdr:row>
      <xdr:rowOff>68035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CB6A9AF-D81A-AEB2-B7F4-5E7AEE7CC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44715" y="7483928"/>
          <a:ext cx="9565821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50</xdr:row>
      <xdr:rowOff>0</xdr:rowOff>
    </xdr:from>
    <xdr:to>
      <xdr:col>56</xdr:col>
      <xdr:colOff>381000</xdr:colOff>
      <xdr:row>60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A098A24-D55F-D329-BD62-0C09CB62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74600" y="95059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317728</xdr:colOff>
      <xdr:row>65</xdr:row>
      <xdr:rowOff>141517</xdr:rowOff>
    </xdr:from>
    <xdr:to>
      <xdr:col>27</xdr:col>
      <xdr:colOff>136071</xdr:colOff>
      <xdr:row>67</xdr:row>
      <xdr:rowOff>188558</xdr:rowOff>
    </xdr:to>
    <xdr:sp macro="" textlink="">
      <xdr:nvSpPr>
        <xdr:cNvPr id="33" name="Multiplication Sign 32">
          <a:extLst>
            <a:ext uri="{FF2B5EF4-FFF2-40B4-BE49-F238E27FC236}">
              <a16:creationId xmlns:a16="http://schemas.microsoft.com/office/drawing/2014/main" id="{63C62741-E47A-4A0F-8536-A65275D31BA1}"/>
            </a:ext>
          </a:extLst>
        </xdr:cNvPr>
        <xdr:cNvSpPr/>
      </xdr:nvSpPr>
      <xdr:spPr>
        <a:xfrm>
          <a:off x="16619085" y="12510410"/>
          <a:ext cx="430665" cy="428041"/>
        </a:xfrm>
        <a:prstGeom prst="mathMultiply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A1:C27" totalsRowShown="0">
  <autoFilter ref="A1:C27"/>
  <sortState xmlns:xlrd2="http://schemas.microsoft.com/office/spreadsheetml/2017/richdata2" ref="A2:C27">
    <sortCondition descending="1" ref="C1:C27"/>
  </sortState>
  <tableColumns count="3">
    <tableColumn id="1" name="index"/>
    <tableColumn id="2" name="no. Bit"/>
    <tableColumn id="3" name="Number Struc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E66" totalsRowShown="0">
  <autoFilter ref="A2:E66"/>
  <sortState xmlns:xlrd2="http://schemas.microsoft.com/office/spreadsheetml/2017/richdata2" ref="A3:E66">
    <sortCondition descending="1" ref="B3:B66"/>
    <sortCondition descending="1" ref="C3:C66"/>
    <sortCondition descending="1" ref="D3:D66"/>
  </sortState>
  <tableColumns count="5">
    <tableColumn id="1" name="Column1"/>
    <tableColumn id="2" name="mol1"/>
    <tableColumn id="3" name="mol2"/>
    <tableColumn id="4" name="mol3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:G6"/>
    </sheetView>
  </sheetViews>
  <sheetFormatPr defaultRowHeight="15"/>
  <sheetData>
    <row r="1" spans="1:7">
      <c r="B1" t="s">
        <v>8</v>
      </c>
      <c r="C1" t="s">
        <v>9</v>
      </c>
    </row>
    <row r="2" spans="1:7">
      <c r="A2">
        <v>0</v>
      </c>
      <c r="B2">
        <v>0</v>
      </c>
      <c r="C2">
        <v>2</v>
      </c>
      <c r="F2" cm="1">
        <f t="array" ref="F2:G6">_xlfn._xlws.FILTER(B2:C26,C2:C26&gt;1)</f>
        <v>0</v>
      </c>
      <c r="G2">
        <v>2</v>
      </c>
    </row>
    <row r="3" spans="1:7">
      <c r="A3">
        <v>1</v>
      </c>
      <c r="B3">
        <v>3</v>
      </c>
      <c r="C3">
        <v>1</v>
      </c>
      <c r="F3">
        <v>24</v>
      </c>
      <c r="G3">
        <v>3</v>
      </c>
    </row>
    <row r="4" spans="1:7">
      <c r="A4">
        <v>2</v>
      </c>
      <c r="B4">
        <v>4</v>
      </c>
      <c r="C4">
        <v>1</v>
      </c>
      <c r="F4">
        <v>32</v>
      </c>
      <c r="G4">
        <v>2</v>
      </c>
    </row>
    <row r="5" spans="1:7">
      <c r="A5">
        <v>3</v>
      </c>
      <c r="B5">
        <v>7</v>
      </c>
      <c r="C5">
        <v>1</v>
      </c>
      <c r="F5">
        <v>76</v>
      </c>
      <c r="G5">
        <v>2</v>
      </c>
    </row>
    <row r="6" spans="1:7">
      <c r="A6">
        <v>4</v>
      </c>
      <c r="B6">
        <v>11</v>
      </c>
      <c r="C6">
        <v>1</v>
      </c>
      <c r="F6">
        <v>80</v>
      </c>
      <c r="G6">
        <v>2</v>
      </c>
    </row>
    <row r="7" spans="1:7">
      <c r="A7">
        <v>5</v>
      </c>
      <c r="B7">
        <v>21</v>
      </c>
      <c r="C7">
        <v>1</v>
      </c>
    </row>
    <row r="8" spans="1:7">
      <c r="A8">
        <v>6</v>
      </c>
      <c r="B8">
        <v>23</v>
      </c>
      <c r="C8">
        <v>1</v>
      </c>
    </row>
    <row r="9" spans="1:7">
      <c r="A9">
        <v>7</v>
      </c>
      <c r="B9">
        <v>24</v>
      </c>
      <c r="C9">
        <v>3</v>
      </c>
    </row>
    <row r="10" spans="1:7">
      <c r="A10">
        <v>8</v>
      </c>
      <c r="B10">
        <v>25</v>
      </c>
      <c r="C10">
        <v>1</v>
      </c>
    </row>
    <row r="11" spans="1:7">
      <c r="A11">
        <v>9</v>
      </c>
      <c r="B11">
        <v>27</v>
      </c>
      <c r="C11">
        <v>1</v>
      </c>
    </row>
    <row r="12" spans="1:7">
      <c r="A12">
        <v>10</v>
      </c>
      <c r="B12">
        <v>32</v>
      </c>
      <c r="C12">
        <v>2</v>
      </c>
    </row>
    <row r="13" spans="1:7">
      <c r="A13">
        <v>11</v>
      </c>
      <c r="B13">
        <v>33</v>
      </c>
      <c r="C13">
        <v>1</v>
      </c>
    </row>
    <row r="14" spans="1:7">
      <c r="A14">
        <v>12</v>
      </c>
      <c r="B14">
        <v>37</v>
      </c>
      <c r="C14">
        <v>1</v>
      </c>
    </row>
    <row r="15" spans="1:7">
      <c r="A15">
        <v>13</v>
      </c>
      <c r="B15">
        <v>61</v>
      </c>
      <c r="C15">
        <v>1</v>
      </c>
    </row>
    <row r="16" spans="1:7">
      <c r="A16">
        <v>14</v>
      </c>
      <c r="B16">
        <v>74</v>
      </c>
      <c r="C16">
        <v>1</v>
      </c>
    </row>
    <row r="17" spans="1:3">
      <c r="A17">
        <v>15</v>
      </c>
      <c r="B17">
        <v>76</v>
      </c>
      <c r="C17">
        <v>2</v>
      </c>
    </row>
    <row r="18" spans="1:3">
      <c r="A18">
        <v>16</v>
      </c>
      <c r="B18">
        <v>80</v>
      </c>
      <c r="C18">
        <v>2</v>
      </c>
    </row>
    <row r="19" spans="1:3">
      <c r="A19">
        <v>17</v>
      </c>
      <c r="B19">
        <v>103</v>
      </c>
      <c r="C19">
        <v>1</v>
      </c>
    </row>
    <row r="20" spans="1:3">
      <c r="A20">
        <v>18</v>
      </c>
      <c r="B20">
        <v>105</v>
      </c>
      <c r="C20">
        <v>1</v>
      </c>
    </row>
    <row r="21" spans="1:3">
      <c r="A21">
        <v>19</v>
      </c>
      <c r="B21">
        <v>106</v>
      </c>
      <c r="C21">
        <v>1</v>
      </c>
    </row>
    <row r="22" spans="1:3">
      <c r="A22">
        <v>20</v>
      </c>
      <c r="B22">
        <v>115</v>
      </c>
      <c r="C22">
        <v>1</v>
      </c>
    </row>
    <row r="23" spans="1:3">
      <c r="A23">
        <v>21</v>
      </c>
      <c r="B23">
        <v>116</v>
      </c>
      <c r="C23">
        <v>1</v>
      </c>
    </row>
    <row r="24" spans="1:3">
      <c r="A24">
        <v>22</v>
      </c>
      <c r="B24">
        <v>121</v>
      </c>
      <c r="C24">
        <v>1</v>
      </c>
    </row>
    <row r="25" spans="1:3">
      <c r="A25">
        <v>23</v>
      </c>
      <c r="B25">
        <v>122</v>
      </c>
      <c r="C25">
        <v>1</v>
      </c>
    </row>
    <row r="26" spans="1:3">
      <c r="A26">
        <v>24</v>
      </c>
      <c r="B26">
        <v>124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0" zoomScaleNormal="130" workbookViewId="0">
      <selection activeCell="B2" sqref="B2:C9"/>
    </sheetView>
  </sheetViews>
  <sheetFormatPr defaultRowHeight="15"/>
  <cols>
    <col min="1" max="1" width="11" customWidth="1"/>
    <col min="3" max="3" width="19" customWidth="1"/>
  </cols>
  <sheetData>
    <row r="1" spans="1:3">
      <c r="A1" t="s">
        <v>13</v>
      </c>
      <c r="B1" t="s">
        <v>8</v>
      </c>
      <c r="C1" t="s">
        <v>9</v>
      </c>
    </row>
    <row r="2" spans="1:3">
      <c r="A2">
        <v>0</v>
      </c>
      <c r="B2">
        <v>0</v>
      </c>
      <c r="C2">
        <v>3</v>
      </c>
    </row>
    <row r="3" spans="1:3">
      <c r="A3">
        <v>10</v>
      </c>
      <c r="B3">
        <v>24</v>
      </c>
      <c r="C3">
        <v>3</v>
      </c>
    </row>
    <row r="4" spans="1:3">
      <c r="A4">
        <v>5</v>
      </c>
      <c r="B4">
        <v>12</v>
      </c>
      <c r="C4">
        <v>2</v>
      </c>
    </row>
    <row r="5" spans="1:3">
      <c r="A5">
        <v>7</v>
      </c>
      <c r="B5">
        <v>16</v>
      </c>
      <c r="C5">
        <v>2</v>
      </c>
    </row>
    <row r="6" spans="1:3">
      <c r="A6">
        <v>12</v>
      </c>
      <c r="B6">
        <v>27</v>
      </c>
      <c r="C6">
        <v>2</v>
      </c>
    </row>
    <row r="7" spans="1:3">
      <c r="A7">
        <v>13</v>
      </c>
      <c r="B7">
        <v>32</v>
      </c>
      <c r="C7">
        <v>2</v>
      </c>
    </row>
    <row r="8" spans="1:3">
      <c r="A8">
        <v>18</v>
      </c>
      <c r="B8">
        <v>42</v>
      </c>
      <c r="C8">
        <v>2</v>
      </c>
    </row>
    <row r="9" spans="1:3">
      <c r="A9">
        <v>22</v>
      </c>
      <c r="B9">
        <v>57</v>
      </c>
      <c r="C9">
        <v>2</v>
      </c>
    </row>
    <row r="10" spans="1:3">
      <c r="A10">
        <v>1</v>
      </c>
      <c r="B10">
        <v>3</v>
      </c>
      <c r="C10">
        <v>1</v>
      </c>
    </row>
    <row r="11" spans="1:3">
      <c r="A11">
        <v>2</v>
      </c>
      <c r="B11">
        <v>4</v>
      </c>
      <c r="C11">
        <v>1</v>
      </c>
    </row>
    <row r="12" spans="1:3">
      <c r="A12">
        <v>3</v>
      </c>
      <c r="B12">
        <v>10</v>
      </c>
      <c r="C12">
        <v>1</v>
      </c>
    </row>
    <row r="13" spans="1:3">
      <c r="A13">
        <v>4</v>
      </c>
      <c r="B13">
        <v>11</v>
      </c>
      <c r="C13">
        <v>1</v>
      </c>
    </row>
    <row r="14" spans="1:3">
      <c r="A14">
        <v>6</v>
      </c>
      <c r="B14">
        <v>15</v>
      </c>
      <c r="C14">
        <v>1</v>
      </c>
    </row>
    <row r="15" spans="1:3">
      <c r="A15">
        <v>8</v>
      </c>
      <c r="B15">
        <v>21</v>
      </c>
      <c r="C15">
        <v>1</v>
      </c>
    </row>
    <row r="16" spans="1:3">
      <c r="A16">
        <v>9</v>
      </c>
      <c r="B16">
        <v>23</v>
      </c>
      <c r="C16">
        <v>1</v>
      </c>
    </row>
    <row r="17" spans="1:3">
      <c r="A17">
        <v>11</v>
      </c>
      <c r="B17">
        <v>25</v>
      </c>
      <c r="C17">
        <v>1</v>
      </c>
    </row>
    <row r="18" spans="1:3">
      <c r="A18">
        <v>14</v>
      </c>
      <c r="B18">
        <v>33</v>
      </c>
      <c r="C18">
        <v>1</v>
      </c>
    </row>
    <row r="19" spans="1:3">
      <c r="A19">
        <v>15</v>
      </c>
      <c r="B19">
        <v>37</v>
      </c>
      <c r="C19">
        <v>1</v>
      </c>
    </row>
    <row r="20" spans="1:3">
      <c r="A20">
        <v>16</v>
      </c>
      <c r="B20">
        <v>39</v>
      </c>
      <c r="C20">
        <v>1</v>
      </c>
    </row>
    <row r="21" spans="1:3">
      <c r="A21">
        <v>17</v>
      </c>
      <c r="B21">
        <v>41</v>
      </c>
      <c r="C21">
        <v>1</v>
      </c>
    </row>
    <row r="22" spans="1:3">
      <c r="A22">
        <v>19</v>
      </c>
      <c r="B22">
        <v>47</v>
      </c>
      <c r="C22">
        <v>1</v>
      </c>
    </row>
    <row r="23" spans="1:3">
      <c r="A23">
        <v>20</v>
      </c>
      <c r="B23">
        <v>51</v>
      </c>
      <c r="C23">
        <v>1</v>
      </c>
    </row>
    <row r="24" spans="1:3">
      <c r="A24">
        <v>21</v>
      </c>
      <c r="B24">
        <v>56</v>
      </c>
      <c r="C24">
        <v>1</v>
      </c>
    </row>
    <row r="25" spans="1:3">
      <c r="A25">
        <v>23</v>
      </c>
      <c r="B25">
        <v>58</v>
      </c>
      <c r="C25">
        <v>1</v>
      </c>
    </row>
    <row r="26" spans="1:3">
      <c r="A26">
        <v>24</v>
      </c>
      <c r="B26">
        <v>60</v>
      </c>
      <c r="C26">
        <v>1</v>
      </c>
    </row>
    <row r="27" spans="1:3">
      <c r="A27">
        <v>25</v>
      </c>
      <c r="B27">
        <v>61</v>
      </c>
      <c r="C2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2" zoomScale="115" zoomScaleNormal="115" workbookViewId="0">
      <selection activeCell="I8" sqref="I8"/>
    </sheetView>
  </sheetViews>
  <sheetFormatPr defaultRowHeight="15"/>
  <cols>
    <col min="1" max="1" width="11" customWidth="1"/>
    <col min="9" max="9" width="11.28515625" customWidth="1"/>
    <col min="11" max="11" width="16.28515625" customWidth="1"/>
    <col min="14" max="14" width="13" customWidth="1"/>
    <col min="20" max="20" width="9.140625" style="2"/>
    <col min="39" max="39" width="9.140625" style="2"/>
  </cols>
  <sheetData>
    <row r="1" spans="1:41">
      <c r="A1" t="s">
        <v>24</v>
      </c>
      <c r="B1" t="s">
        <v>21</v>
      </c>
      <c r="C1" t="s">
        <v>22</v>
      </c>
      <c r="D1" t="s">
        <v>23</v>
      </c>
    </row>
    <row r="2" spans="1:41">
      <c r="A2" t="s">
        <v>0</v>
      </c>
      <c r="B2" t="s">
        <v>10</v>
      </c>
      <c r="C2" t="s">
        <v>11</v>
      </c>
      <c r="D2" t="s">
        <v>12</v>
      </c>
      <c r="E2" t="s">
        <v>1</v>
      </c>
    </row>
    <row r="3" spans="1:41" ht="28.5">
      <c r="A3">
        <v>0</v>
      </c>
      <c r="B3">
        <v>1</v>
      </c>
      <c r="C3">
        <v>1</v>
      </c>
      <c r="D3">
        <v>1</v>
      </c>
      <c r="E3" t="b">
        <v>1</v>
      </c>
      <c r="H3">
        <f>COUNTIF(Table1[Column5],Table1[[#This Row],[Column5]]=TRUE)</f>
        <v>28</v>
      </c>
      <c r="J3" t="s">
        <v>2</v>
      </c>
      <c r="K3" t="s">
        <v>20</v>
      </c>
      <c r="N3" t="s">
        <v>3</v>
      </c>
      <c r="V3" s="3" t="s">
        <v>6</v>
      </c>
      <c r="Y3" s="3" t="s">
        <v>15</v>
      </c>
    </row>
    <row r="4" spans="1:41">
      <c r="A4">
        <v>2</v>
      </c>
      <c r="B4">
        <v>1</v>
      </c>
      <c r="C4">
        <v>1</v>
      </c>
      <c r="D4">
        <v>1</v>
      </c>
      <c r="E4" t="b">
        <v>1</v>
      </c>
    </row>
    <row r="5" spans="1:41">
      <c r="A5">
        <v>3</v>
      </c>
      <c r="B5">
        <v>1</v>
      </c>
      <c r="C5">
        <v>1</v>
      </c>
      <c r="D5">
        <v>1</v>
      </c>
      <c r="E5" t="b">
        <v>1</v>
      </c>
    </row>
    <row r="6" spans="1:41">
      <c r="A6">
        <v>4</v>
      </c>
      <c r="B6">
        <v>1</v>
      </c>
      <c r="C6">
        <v>1</v>
      </c>
      <c r="D6">
        <v>0</v>
      </c>
      <c r="E6" t="b">
        <v>1</v>
      </c>
      <c r="H6" t="s">
        <v>6</v>
      </c>
      <c r="I6" t="s">
        <v>15</v>
      </c>
    </row>
    <row r="7" spans="1:41">
      <c r="A7">
        <v>5</v>
      </c>
      <c r="B7">
        <v>1</v>
      </c>
      <c r="C7">
        <v>1</v>
      </c>
      <c r="D7">
        <v>0</v>
      </c>
      <c r="E7" t="b">
        <v>1</v>
      </c>
      <c r="O7" t="s">
        <v>16</v>
      </c>
      <c r="Q7" t="s">
        <v>14</v>
      </c>
      <c r="R7" t="s">
        <v>17</v>
      </c>
      <c r="AO7">
        <v>0</v>
      </c>
    </row>
    <row r="8" spans="1:41">
      <c r="A8">
        <v>8</v>
      </c>
      <c r="B8">
        <v>1</v>
      </c>
      <c r="C8">
        <v>1</v>
      </c>
      <c r="D8">
        <v>0</v>
      </c>
      <c r="E8" t="b">
        <v>1</v>
      </c>
      <c r="I8" t="s">
        <v>19</v>
      </c>
      <c r="L8">
        <v>28</v>
      </c>
      <c r="O8">
        <v>0</v>
      </c>
      <c r="Q8">
        <v>3</v>
      </c>
      <c r="R8" s="1"/>
      <c r="U8">
        <v>0</v>
      </c>
    </row>
    <row r="9" spans="1:41">
      <c r="A9">
        <v>10</v>
      </c>
      <c r="B9">
        <v>1</v>
      </c>
      <c r="C9">
        <v>1</v>
      </c>
      <c r="D9">
        <v>0</v>
      </c>
      <c r="E9" t="b">
        <v>1</v>
      </c>
      <c r="I9" t="s">
        <v>4</v>
      </c>
      <c r="L9">
        <f>64-L8</f>
        <v>36</v>
      </c>
      <c r="O9">
        <v>24</v>
      </c>
      <c r="Q9">
        <v>3</v>
      </c>
    </row>
    <row r="10" spans="1:41">
      <c r="A10">
        <v>11</v>
      </c>
      <c r="B10">
        <v>1</v>
      </c>
      <c r="C10">
        <v>1</v>
      </c>
      <c r="D10">
        <v>0</v>
      </c>
      <c r="E10" t="b">
        <v>1</v>
      </c>
      <c r="I10" t="s">
        <v>5</v>
      </c>
      <c r="L10">
        <f>64</f>
        <v>64</v>
      </c>
      <c r="O10">
        <v>12</v>
      </c>
      <c r="Q10">
        <v>2</v>
      </c>
    </row>
    <row r="11" spans="1:41">
      <c r="A11">
        <v>14</v>
      </c>
      <c r="B11">
        <v>1</v>
      </c>
      <c r="C11">
        <v>0</v>
      </c>
      <c r="D11">
        <v>0</v>
      </c>
      <c r="E11" t="b">
        <v>1</v>
      </c>
      <c r="O11">
        <v>16</v>
      </c>
      <c r="Q11">
        <v>2</v>
      </c>
    </row>
    <row r="12" spans="1:41">
      <c r="A12">
        <v>15</v>
      </c>
      <c r="B12">
        <v>1</v>
      </c>
      <c r="C12">
        <v>0</v>
      </c>
      <c r="D12">
        <v>0</v>
      </c>
      <c r="E12" t="b">
        <v>1</v>
      </c>
      <c r="O12">
        <v>27</v>
      </c>
      <c r="Q12">
        <v>2</v>
      </c>
    </row>
    <row r="13" spans="1:41">
      <c r="A13">
        <v>17</v>
      </c>
      <c r="B13">
        <v>1</v>
      </c>
      <c r="C13">
        <v>0</v>
      </c>
      <c r="D13">
        <v>0</v>
      </c>
      <c r="E13" t="b">
        <v>1</v>
      </c>
      <c r="O13">
        <v>32</v>
      </c>
      <c r="Q13">
        <v>2</v>
      </c>
    </row>
    <row r="14" spans="1:41">
      <c r="A14">
        <v>20</v>
      </c>
      <c r="B14">
        <v>1</v>
      </c>
      <c r="C14">
        <v>0</v>
      </c>
      <c r="D14">
        <v>0</v>
      </c>
      <c r="E14" t="b">
        <v>1</v>
      </c>
      <c r="O14">
        <v>42</v>
      </c>
      <c r="Q14">
        <v>2</v>
      </c>
    </row>
    <row r="15" spans="1:41">
      <c r="A15">
        <v>21</v>
      </c>
      <c r="B15">
        <v>1</v>
      </c>
      <c r="C15">
        <v>0</v>
      </c>
      <c r="D15">
        <v>0</v>
      </c>
      <c r="E15" t="b">
        <v>1</v>
      </c>
      <c r="O15">
        <v>57</v>
      </c>
      <c r="Q15">
        <v>2</v>
      </c>
      <c r="U15">
        <v>24</v>
      </c>
    </row>
    <row r="16" spans="1:41">
      <c r="A16">
        <v>23</v>
      </c>
      <c r="B16">
        <v>1</v>
      </c>
      <c r="C16">
        <v>0</v>
      </c>
      <c r="D16">
        <v>0</v>
      </c>
      <c r="E16" t="b">
        <v>1</v>
      </c>
    </row>
    <row r="17" spans="1:41">
      <c r="A17">
        <v>31</v>
      </c>
      <c r="B17">
        <v>1</v>
      </c>
      <c r="C17">
        <v>0</v>
      </c>
      <c r="D17">
        <v>0</v>
      </c>
      <c r="E17" t="b">
        <v>1</v>
      </c>
    </row>
    <row r="18" spans="1:41">
      <c r="A18">
        <v>36</v>
      </c>
      <c r="B18">
        <v>1</v>
      </c>
      <c r="C18">
        <v>0</v>
      </c>
      <c r="D18">
        <v>0</v>
      </c>
      <c r="E18" t="b">
        <v>1</v>
      </c>
      <c r="H18" t="s">
        <v>7</v>
      </c>
      <c r="I18" t="s">
        <v>18</v>
      </c>
    </row>
    <row r="19" spans="1:41">
      <c r="A19">
        <v>37</v>
      </c>
      <c r="B19">
        <v>0</v>
      </c>
      <c r="C19">
        <v>1</v>
      </c>
      <c r="D19">
        <v>2</v>
      </c>
      <c r="E19" t="b">
        <v>1</v>
      </c>
      <c r="AO19">
        <v>24</v>
      </c>
    </row>
    <row r="20" spans="1:41">
      <c r="A20">
        <v>38</v>
      </c>
      <c r="B20">
        <v>0</v>
      </c>
      <c r="C20">
        <v>1</v>
      </c>
      <c r="D20">
        <v>0</v>
      </c>
      <c r="E20" t="b">
        <v>1</v>
      </c>
      <c r="I20" t="s">
        <v>19</v>
      </c>
      <c r="L20">
        <v>31</v>
      </c>
    </row>
    <row r="21" spans="1:41">
      <c r="A21">
        <v>39</v>
      </c>
      <c r="B21">
        <v>0</v>
      </c>
      <c r="C21">
        <v>1</v>
      </c>
      <c r="D21">
        <v>0</v>
      </c>
      <c r="E21" t="b">
        <v>1</v>
      </c>
      <c r="I21" t="s">
        <v>4</v>
      </c>
      <c r="L21">
        <f>64-L20</f>
        <v>33</v>
      </c>
    </row>
    <row r="22" spans="1:41">
      <c r="A22">
        <v>40</v>
      </c>
      <c r="B22">
        <v>0</v>
      </c>
      <c r="C22">
        <v>1</v>
      </c>
      <c r="D22">
        <v>0</v>
      </c>
      <c r="E22" t="b">
        <v>1</v>
      </c>
      <c r="I22" t="s">
        <v>5</v>
      </c>
      <c r="L22">
        <f>64</f>
        <v>64</v>
      </c>
      <c r="O22" t="s">
        <v>16</v>
      </c>
      <c r="Q22" t="s">
        <v>14</v>
      </c>
      <c r="R22" t="s">
        <v>17</v>
      </c>
    </row>
    <row r="23" spans="1:41">
      <c r="A23">
        <v>45</v>
      </c>
      <c r="B23">
        <v>0</v>
      </c>
      <c r="C23">
        <v>1</v>
      </c>
      <c r="D23">
        <v>0</v>
      </c>
      <c r="E23" t="b">
        <v>1</v>
      </c>
      <c r="O23">
        <v>0</v>
      </c>
      <c r="Q23">
        <v>2</v>
      </c>
      <c r="R23">
        <v>2</v>
      </c>
    </row>
    <row r="24" spans="1:41">
      <c r="A24">
        <v>50</v>
      </c>
      <c r="B24">
        <v>0</v>
      </c>
      <c r="C24">
        <v>1</v>
      </c>
      <c r="D24">
        <v>0</v>
      </c>
      <c r="E24" t="b">
        <v>1</v>
      </c>
      <c r="O24">
        <v>24</v>
      </c>
      <c r="Q24">
        <v>3</v>
      </c>
    </row>
    <row r="25" spans="1:41">
      <c r="A25">
        <v>51</v>
      </c>
      <c r="B25">
        <v>0</v>
      </c>
      <c r="C25">
        <v>1</v>
      </c>
      <c r="D25">
        <v>0</v>
      </c>
      <c r="E25" t="b">
        <v>1</v>
      </c>
      <c r="O25">
        <v>32</v>
      </c>
      <c r="Q25">
        <v>2</v>
      </c>
    </row>
    <row r="26" spans="1:41">
      <c r="A26">
        <v>53</v>
      </c>
      <c r="B26">
        <v>0</v>
      </c>
      <c r="C26">
        <v>0</v>
      </c>
      <c r="D26">
        <v>1</v>
      </c>
      <c r="E26" t="b">
        <v>1</v>
      </c>
      <c r="O26">
        <v>76</v>
      </c>
      <c r="Q26">
        <v>2</v>
      </c>
      <c r="U26">
        <v>12</v>
      </c>
    </row>
    <row r="27" spans="1:41">
      <c r="A27">
        <v>54</v>
      </c>
      <c r="B27">
        <v>0</v>
      </c>
      <c r="C27">
        <v>0</v>
      </c>
      <c r="D27">
        <v>1</v>
      </c>
      <c r="E27" t="b">
        <v>1</v>
      </c>
      <c r="O27">
        <v>80</v>
      </c>
      <c r="Q27">
        <v>2</v>
      </c>
    </row>
    <row r="28" spans="1:41">
      <c r="A28">
        <v>57</v>
      </c>
      <c r="B28">
        <v>0</v>
      </c>
      <c r="C28">
        <v>0</v>
      </c>
      <c r="D28">
        <v>1</v>
      </c>
      <c r="E28" t="b">
        <v>1</v>
      </c>
    </row>
    <row r="29" spans="1:41">
      <c r="A29">
        <v>58</v>
      </c>
      <c r="B29">
        <v>0</v>
      </c>
      <c r="C29">
        <v>0</v>
      </c>
      <c r="D29">
        <v>1</v>
      </c>
      <c r="E29" t="b">
        <v>1</v>
      </c>
    </row>
    <row r="30" spans="1:41">
      <c r="A30">
        <v>61</v>
      </c>
      <c r="B30">
        <v>0</v>
      </c>
      <c r="C30">
        <v>0</v>
      </c>
      <c r="D30">
        <v>1</v>
      </c>
      <c r="E30" t="b">
        <v>1</v>
      </c>
    </row>
    <row r="31" spans="1:41">
      <c r="A31">
        <v>1</v>
      </c>
      <c r="B31">
        <v>0</v>
      </c>
      <c r="C31">
        <v>0</v>
      </c>
      <c r="D31">
        <v>0</v>
      </c>
      <c r="E31" t="b">
        <v>0</v>
      </c>
      <c r="AO31">
        <v>32</v>
      </c>
    </row>
    <row r="32" spans="1:41">
      <c r="A32">
        <v>6</v>
      </c>
      <c r="B32">
        <v>0</v>
      </c>
      <c r="C32">
        <v>0</v>
      </c>
      <c r="D32">
        <v>0</v>
      </c>
      <c r="E32" t="b">
        <v>0</v>
      </c>
    </row>
    <row r="33" spans="1:41">
      <c r="A33">
        <v>7</v>
      </c>
      <c r="B33">
        <v>0</v>
      </c>
      <c r="C33">
        <v>0</v>
      </c>
      <c r="D33">
        <v>0</v>
      </c>
      <c r="E33" t="b">
        <v>0</v>
      </c>
    </row>
    <row r="34" spans="1:41">
      <c r="A34">
        <v>9</v>
      </c>
      <c r="B34">
        <v>0</v>
      </c>
      <c r="C34">
        <v>0</v>
      </c>
      <c r="D34">
        <v>0</v>
      </c>
      <c r="E34" t="b">
        <v>0</v>
      </c>
    </row>
    <row r="35" spans="1:41">
      <c r="A35">
        <v>12</v>
      </c>
      <c r="B35">
        <v>0</v>
      </c>
      <c r="C35">
        <v>0</v>
      </c>
      <c r="D35">
        <v>0</v>
      </c>
      <c r="E35" t="b">
        <v>0</v>
      </c>
    </row>
    <row r="36" spans="1:41">
      <c r="A36">
        <v>13</v>
      </c>
      <c r="B36">
        <v>0</v>
      </c>
      <c r="C36">
        <v>0</v>
      </c>
      <c r="D36">
        <v>0</v>
      </c>
      <c r="E36" t="b">
        <v>0</v>
      </c>
      <c r="U36">
        <v>16</v>
      </c>
    </row>
    <row r="37" spans="1:41">
      <c r="A37">
        <v>16</v>
      </c>
      <c r="B37">
        <v>0</v>
      </c>
      <c r="C37">
        <v>0</v>
      </c>
      <c r="D37">
        <v>0</v>
      </c>
      <c r="E37" t="b">
        <v>0</v>
      </c>
    </row>
    <row r="38" spans="1:41">
      <c r="A38">
        <v>18</v>
      </c>
      <c r="B38">
        <v>0</v>
      </c>
      <c r="C38">
        <v>0</v>
      </c>
      <c r="D38">
        <v>0</v>
      </c>
      <c r="E38" t="b">
        <v>0</v>
      </c>
    </row>
    <row r="39" spans="1:41">
      <c r="A39">
        <v>19</v>
      </c>
      <c r="B39">
        <v>0</v>
      </c>
      <c r="C39">
        <v>0</v>
      </c>
      <c r="D39">
        <v>0</v>
      </c>
      <c r="E39" t="b">
        <v>0</v>
      </c>
    </row>
    <row r="40" spans="1:41">
      <c r="A40">
        <v>22</v>
      </c>
      <c r="B40">
        <v>0</v>
      </c>
      <c r="C40">
        <v>0</v>
      </c>
      <c r="D40">
        <v>0</v>
      </c>
      <c r="E40" t="b">
        <v>0</v>
      </c>
    </row>
    <row r="41" spans="1:41">
      <c r="A41">
        <v>24</v>
      </c>
      <c r="B41">
        <v>0</v>
      </c>
      <c r="C41">
        <v>0</v>
      </c>
      <c r="D41">
        <v>0</v>
      </c>
      <c r="E41" t="b">
        <v>0</v>
      </c>
      <c r="AO41">
        <v>76</v>
      </c>
    </row>
    <row r="42" spans="1:41">
      <c r="A42">
        <v>25</v>
      </c>
      <c r="B42">
        <v>0</v>
      </c>
      <c r="C42">
        <v>0</v>
      </c>
      <c r="D42">
        <v>0</v>
      </c>
      <c r="E42" t="b">
        <v>0</v>
      </c>
    </row>
    <row r="43" spans="1:41">
      <c r="A43">
        <v>26</v>
      </c>
      <c r="B43">
        <v>0</v>
      </c>
      <c r="C43">
        <v>0</v>
      </c>
      <c r="D43">
        <v>0</v>
      </c>
      <c r="E43" t="b">
        <v>0</v>
      </c>
    </row>
    <row r="44" spans="1:41">
      <c r="A44">
        <v>27</v>
      </c>
      <c r="B44">
        <v>0</v>
      </c>
      <c r="C44">
        <v>0</v>
      </c>
      <c r="D44">
        <v>0</v>
      </c>
      <c r="E44" t="b">
        <v>0</v>
      </c>
    </row>
    <row r="45" spans="1:41">
      <c r="A45">
        <v>28</v>
      </c>
      <c r="B45">
        <v>0</v>
      </c>
      <c r="C45">
        <v>0</v>
      </c>
      <c r="D45">
        <v>0</v>
      </c>
      <c r="E45" t="b">
        <v>0</v>
      </c>
    </row>
    <row r="46" spans="1:41">
      <c r="A46">
        <v>29</v>
      </c>
      <c r="B46">
        <v>0</v>
      </c>
      <c r="C46">
        <v>0</v>
      </c>
      <c r="D46">
        <v>0</v>
      </c>
      <c r="E46" t="b">
        <v>0</v>
      </c>
      <c r="U46">
        <v>27</v>
      </c>
    </row>
    <row r="47" spans="1:41">
      <c r="A47">
        <v>30</v>
      </c>
      <c r="B47">
        <v>0</v>
      </c>
      <c r="C47">
        <v>0</v>
      </c>
      <c r="D47">
        <v>0</v>
      </c>
      <c r="E47" t="b">
        <v>0</v>
      </c>
    </row>
    <row r="48" spans="1:41">
      <c r="A48">
        <v>32</v>
      </c>
      <c r="B48">
        <v>0</v>
      </c>
      <c r="C48">
        <v>0</v>
      </c>
      <c r="D48">
        <v>0</v>
      </c>
      <c r="E48" t="b">
        <v>0</v>
      </c>
    </row>
    <row r="49" spans="1:41">
      <c r="A49">
        <v>33</v>
      </c>
      <c r="B49">
        <v>0</v>
      </c>
      <c r="C49">
        <v>0</v>
      </c>
      <c r="D49">
        <v>0</v>
      </c>
      <c r="E49" t="b">
        <v>0</v>
      </c>
    </row>
    <row r="50" spans="1:41">
      <c r="A50">
        <v>34</v>
      </c>
      <c r="B50">
        <v>0</v>
      </c>
      <c r="C50">
        <v>0</v>
      </c>
      <c r="D50">
        <v>0</v>
      </c>
      <c r="E50" t="b">
        <v>0</v>
      </c>
    </row>
    <row r="51" spans="1:41">
      <c r="A51">
        <v>35</v>
      </c>
      <c r="B51">
        <v>0</v>
      </c>
      <c r="C51">
        <v>0</v>
      </c>
      <c r="D51">
        <v>0</v>
      </c>
      <c r="E51" t="b">
        <v>0</v>
      </c>
      <c r="AO51">
        <v>80</v>
      </c>
    </row>
    <row r="52" spans="1:41">
      <c r="A52">
        <v>41</v>
      </c>
      <c r="B52">
        <v>0</v>
      </c>
      <c r="C52">
        <v>0</v>
      </c>
      <c r="D52">
        <v>0</v>
      </c>
      <c r="E52" t="b">
        <v>0</v>
      </c>
    </row>
    <row r="53" spans="1:41">
      <c r="A53">
        <v>42</v>
      </c>
      <c r="B53">
        <v>0</v>
      </c>
      <c r="C53">
        <v>0</v>
      </c>
      <c r="D53">
        <v>0</v>
      </c>
      <c r="E53" t="b">
        <v>0</v>
      </c>
    </row>
    <row r="54" spans="1:41">
      <c r="A54">
        <v>43</v>
      </c>
      <c r="B54">
        <v>0</v>
      </c>
      <c r="C54">
        <v>0</v>
      </c>
      <c r="D54">
        <v>0</v>
      </c>
      <c r="E54" t="b">
        <v>0</v>
      </c>
    </row>
    <row r="55" spans="1:41">
      <c r="A55">
        <v>44</v>
      </c>
      <c r="B55">
        <v>0</v>
      </c>
      <c r="C55">
        <v>0</v>
      </c>
      <c r="D55">
        <v>0</v>
      </c>
      <c r="E55" t="b">
        <v>0</v>
      </c>
    </row>
    <row r="56" spans="1:41">
      <c r="A56">
        <v>46</v>
      </c>
      <c r="B56">
        <v>0</v>
      </c>
      <c r="C56">
        <v>0</v>
      </c>
      <c r="D56">
        <v>0</v>
      </c>
      <c r="E56" t="b">
        <v>0</v>
      </c>
      <c r="U56">
        <v>32</v>
      </c>
    </row>
    <row r="57" spans="1:41">
      <c r="A57">
        <v>47</v>
      </c>
      <c r="B57">
        <v>0</v>
      </c>
      <c r="C57">
        <v>0</v>
      </c>
      <c r="D57">
        <v>0</v>
      </c>
      <c r="E57" t="b">
        <v>0</v>
      </c>
    </row>
    <row r="58" spans="1:41">
      <c r="A58">
        <v>48</v>
      </c>
      <c r="B58">
        <v>0</v>
      </c>
      <c r="C58">
        <v>0</v>
      </c>
      <c r="D58">
        <v>0</v>
      </c>
      <c r="E58" t="b">
        <v>0</v>
      </c>
    </row>
    <row r="59" spans="1:41">
      <c r="A59">
        <v>49</v>
      </c>
      <c r="B59">
        <v>0</v>
      </c>
      <c r="C59">
        <v>0</v>
      </c>
      <c r="D59">
        <v>0</v>
      </c>
      <c r="E59" t="b">
        <v>0</v>
      </c>
    </row>
    <row r="60" spans="1:41">
      <c r="A60">
        <v>52</v>
      </c>
      <c r="B60">
        <v>0</v>
      </c>
      <c r="C60">
        <v>0</v>
      </c>
      <c r="D60">
        <v>0</v>
      </c>
      <c r="E60" t="b">
        <v>0</v>
      </c>
    </row>
    <row r="61" spans="1:41">
      <c r="A61">
        <v>55</v>
      </c>
      <c r="B61">
        <v>0</v>
      </c>
      <c r="C61">
        <v>0</v>
      </c>
      <c r="D61">
        <v>0</v>
      </c>
      <c r="E61" t="b">
        <v>0</v>
      </c>
    </row>
    <row r="62" spans="1:41">
      <c r="A62">
        <v>56</v>
      </c>
      <c r="B62">
        <v>0</v>
      </c>
      <c r="C62">
        <v>0</v>
      </c>
      <c r="D62">
        <v>0</v>
      </c>
      <c r="E62" t="b">
        <v>0</v>
      </c>
    </row>
    <row r="63" spans="1:41">
      <c r="A63">
        <v>59</v>
      </c>
      <c r="B63">
        <v>0</v>
      </c>
      <c r="C63">
        <v>0</v>
      </c>
      <c r="D63">
        <v>0</v>
      </c>
      <c r="E63" t="b">
        <v>0</v>
      </c>
    </row>
    <row r="64" spans="1:41">
      <c r="A64">
        <v>60</v>
      </c>
      <c r="B64">
        <v>0</v>
      </c>
      <c r="C64">
        <v>0</v>
      </c>
      <c r="D64">
        <v>0</v>
      </c>
      <c r="E64" t="b">
        <v>0</v>
      </c>
    </row>
    <row r="65" spans="1:21">
      <c r="A65">
        <v>62</v>
      </c>
      <c r="B65">
        <v>0</v>
      </c>
      <c r="C65">
        <v>0</v>
      </c>
      <c r="D65">
        <v>0</v>
      </c>
      <c r="E65" t="b">
        <v>0</v>
      </c>
    </row>
    <row r="66" spans="1:21">
      <c r="A66">
        <v>63</v>
      </c>
      <c r="B66">
        <v>0</v>
      </c>
      <c r="C66">
        <v>0</v>
      </c>
      <c r="D66">
        <v>0</v>
      </c>
      <c r="E66" t="b">
        <v>0</v>
      </c>
      <c r="U66">
        <v>42</v>
      </c>
    </row>
    <row r="76" spans="1:21">
      <c r="U76">
        <v>57</v>
      </c>
    </row>
  </sheetData>
  <sortState xmlns:xlrd2="http://schemas.microsoft.com/office/spreadsheetml/2017/richdata2" ref="B2:D16385">
    <sortCondition descending="1" ref="B2:B16385"/>
    <sortCondition descending="1" ref="C2:C16385"/>
    <sortCondition descending="1" ref="D2:D16385"/>
  </sortState>
  <phoneticPr fontId="18" type="noConversion"/>
  <conditionalFormatting sqref="B3:D1048576 B2 D2">
    <cfRule type="cellIs" dxfId="2" priority="3" operator="greaterThanOrEqual">
      <formula>1</formula>
    </cfRule>
  </conditionalFormatting>
  <conditionalFormatting sqref="E3:E16385">
    <cfRule type="containsText" dxfId="1" priority="2" operator="containsText" text="TRUE">
      <formula>NOT(ISERROR(SEARCH("TRUE",E3)))</formula>
    </cfRule>
  </conditionalFormatting>
  <conditionalFormatting sqref="C2">
    <cfRule type="cellIs" dxfId="0" priority="1" operator="greaterThanOrEqual">
      <formula>1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Check_SMART_in_bit_3mol 128bit</vt:lpstr>
      <vt:lpstr>Check_SMART_in_bit_3mol 64bit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created xsi:type="dcterms:W3CDTF">2023-09-22T12:12:09Z</dcterms:created>
  <dcterms:modified xsi:type="dcterms:W3CDTF">2023-09-22T14:25:53Z</dcterms:modified>
</cp:coreProperties>
</file>